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G-SATO\OneDrive\Desktop\"/>
    </mc:Choice>
  </mc:AlternateContent>
  <xr:revisionPtr revIDLastSave="0" documentId="13_ncr:1_{02D249D3-44F9-436A-9867-5B06B845A46D}" xr6:coauthVersionLast="36" xr6:coauthVersionMax="36" xr10:uidLastSave="{00000000-0000-0000-0000-000000000000}"/>
  <bookViews>
    <workbookView xWindow="0" yWindow="0" windowWidth="24825" windowHeight="15600" tabRatio="610" xr2:uid="{00000000-000D-0000-FFFF-FFFF00000000}"/>
  </bookViews>
  <sheets>
    <sheet name="申込用紙" sheetId="19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E28" i="19" l="1"/>
  <c r="CG28" i="19"/>
  <c r="CE29" i="19"/>
  <c r="CG29" i="19"/>
  <c r="CE30" i="19"/>
  <c r="CG30" i="19"/>
  <c r="CE31" i="19"/>
  <c r="CG31" i="19"/>
  <c r="CE32" i="19"/>
  <c r="CG32" i="19"/>
  <c r="CE33" i="19"/>
  <c r="CG33" i="19"/>
  <c r="CE34" i="19"/>
  <c r="CG34" i="19"/>
  <c r="CE35" i="19"/>
  <c r="CG35" i="19"/>
  <c r="CE37" i="19"/>
  <c r="CG37" i="19"/>
  <c r="CE38" i="19"/>
  <c r="CG38" i="19"/>
  <c r="CE39" i="19"/>
  <c r="CG39" i="19"/>
  <c r="CE40" i="19"/>
  <c r="CG40" i="19"/>
  <c r="CE41" i="19"/>
  <c r="CG41" i="19"/>
  <c r="CE42" i="19"/>
  <c r="CG42" i="19"/>
  <c r="CE43" i="19"/>
  <c r="CG43" i="19"/>
  <c r="CE44" i="19"/>
  <c r="CG44" i="19"/>
  <c r="CB60" i="19"/>
  <c r="AM28" i="19"/>
  <c r="AO28" i="19"/>
  <c r="AM29" i="19"/>
  <c r="AO29" i="19"/>
  <c r="AM30" i="19"/>
  <c r="AO30" i="19"/>
  <c r="AM31" i="19"/>
  <c r="AO31" i="19"/>
  <c r="AM32" i="19"/>
  <c r="AO32" i="19"/>
  <c r="AM33" i="19"/>
  <c r="AO33" i="19"/>
  <c r="AM34" i="19"/>
  <c r="AO34" i="19"/>
  <c r="AM35" i="19"/>
  <c r="AO35" i="19"/>
  <c r="AJ60" i="19"/>
  <c r="BB15" i="19"/>
  <c r="AU15" i="19"/>
  <c r="CD3" i="19"/>
  <c r="BW3" i="19"/>
  <c r="BP3" i="19"/>
  <c r="BI3" i="19"/>
  <c r="BB3" i="19"/>
  <c r="AU3" i="19"/>
  <c r="AM40" i="19"/>
  <c r="AO40" i="19"/>
  <c r="AM39" i="19"/>
  <c r="AO39" i="19"/>
  <c r="AM38" i="19"/>
  <c r="AO38" i="19"/>
  <c r="AM37" i="19"/>
  <c r="AO37" i="19"/>
  <c r="C15" i="19"/>
  <c r="AM44" i="19"/>
  <c r="AO44" i="19"/>
  <c r="AM43" i="19"/>
  <c r="AO43" i="19"/>
  <c r="AM42" i="19"/>
  <c r="AO42" i="19"/>
  <c r="AM41" i="19"/>
  <c r="AO41" i="19"/>
  <c r="J15" i="19"/>
  <c r="AL3" i="19"/>
  <c r="AE3" i="19"/>
  <c r="X3" i="19"/>
  <c r="Q3" i="19"/>
  <c r="J3" i="19"/>
  <c r="C3" i="19"/>
</calcChain>
</file>

<file path=xl/sharedStrings.xml><?xml version="1.0" encoding="utf-8"?>
<sst xmlns="http://schemas.openxmlformats.org/spreadsheetml/2006/main" count="264" uniqueCount="114">
  <si>
    <t>金額</t>
    <rPh sb="0" eb="2">
      <t>キンガク</t>
    </rPh>
    <phoneticPr fontId="7"/>
  </si>
  <si>
    <t>項</t>
    <rPh sb="0" eb="1">
      <t>コウ</t>
    </rPh>
    <phoneticPr fontId="9"/>
  </si>
  <si>
    <t>品番</t>
    <rPh sb="0" eb="2">
      <t>ヒンバン</t>
    </rPh>
    <phoneticPr fontId="9"/>
  </si>
  <si>
    <t>品名</t>
    <rPh sb="0" eb="2">
      <t>ヒンメイ</t>
    </rPh>
    <phoneticPr fontId="9"/>
  </si>
  <si>
    <t>価格</t>
    <rPh sb="0" eb="2">
      <t>カカク</t>
    </rPh>
    <phoneticPr fontId="9"/>
  </si>
  <si>
    <t>2527cm</t>
    <phoneticPr fontId="9"/>
  </si>
  <si>
    <t>計</t>
    <rPh sb="0" eb="1">
      <t>ケイ</t>
    </rPh>
    <phoneticPr fontId="7"/>
  </si>
  <si>
    <t>必須購入商品</t>
    <rPh sb="0" eb="2">
      <t>ヒッス</t>
    </rPh>
    <rPh sb="2" eb="6">
      <t>コウニュウショウヒン</t>
    </rPh>
    <phoneticPr fontId="7"/>
  </si>
  <si>
    <t>（ﾌﾘｶﾞﾅ）</t>
    <phoneticPr fontId="9"/>
  </si>
  <si>
    <t>お申込後の、数量及びサイズの変更など、またはご不明な点がございましたら、下記までお問い合せ下さい。</t>
    <rPh sb="1" eb="4">
      <t>モウシコミゴ</t>
    </rPh>
    <rPh sb="6" eb="8">
      <t>スウリョウ</t>
    </rPh>
    <rPh sb="8" eb="9">
      <t>オヨ</t>
    </rPh>
    <rPh sb="14" eb="16">
      <t>ヘンコウ</t>
    </rPh>
    <rPh sb="36" eb="37">
      <t>シタ</t>
    </rPh>
    <phoneticPr fontId="7"/>
  </si>
  <si>
    <t>サッカーショップ加茂／加茂商事株式会社　東日本外商部</t>
    <rPh sb="8" eb="10">
      <t>カモ</t>
    </rPh>
    <rPh sb="11" eb="13">
      <t>カモ</t>
    </rPh>
    <rPh sb="13" eb="15">
      <t>ショウジ</t>
    </rPh>
    <rPh sb="15" eb="19">
      <t>カブシキガイシャ</t>
    </rPh>
    <rPh sb="20" eb="26">
      <t>ヒガシニホンガイショウブ</t>
    </rPh>
    <phoneticPr fontId="7"/>
  </si>
  <si>
    <t>TEL：080-3312-2636    FAX ：03-5784-4849    Email ：sato@sskamo.co.jp　　　担当：佐藤</t>
    <rPh sb="69" eb="71">
      <t>タントウ</t>
    </rPh>
    <rPh sb="72" eb="74">
      <t>サトウ</t>
    </rPh>
    <phoneticPr fontId="7"/>
  </si>
  <si>
    <t>トレーニングジャケット</t>
    <phoneticPr fontId="7"/>
  </si>
  <si>
    <t>試合用シャツ半袖</t>
    <phoneticPr fontId="7"/>
  </si>
  <si>
    <t>試合用パンツ</t>
    <phoneticPr fontId="7"/>
  </si>
  <si>
    <t>CF0394</t>
    <phoneticPr fontId="7"/>
  </si>
  <si>
    <t>CF0402</t>
    <phoneticPr fontId="7"/>
  </si>
  <si>
    <t>DW6763</t>
    <phoneticPr fontId="7"/>
  </si>
  <si>
    <t>身長</t>
    <rPh sb="0" eb="2">
      <t>シンチョウ</t>
    </rPh>
    <phoneticPr fontId="7"/>
  </si>
  <si>
    <t>チェスト（胸囲）</t>
    <rPh sb="5" eb="7">
      <t>キョウイ</t>
    </rPh>
    <phoneticPr fontId="7"/>
  </si>
  <si>
    <t>ウェスト（腹囲）</t>
    <rPh sb="5" eb="7">
      <t>フクイ</t>
    </rPh>
    <phoneticPr fontId="7"/>
  </si>
  <si>
    <t>162～168cm</t>
    <phoneticPr fontId="7"/>
  </si>
  <si>
    <t>167～173cm</t>
    <phoneticPr fontId="7"/>
  </si>
  <si>
    <t>172～178cm</t>
    <phoneticPr fontId="7"/>
  </si>
  <si>
    <t>177～183cm</t>
    <phoneticPr fontId="7"/>
  </si>
  <si>
    <t>85～91cm</t>
    <phoneticPr fontId="7"/>
  </si>
  <si>
    <t>89～95cm</t>
    <phoneticPr fontId="7"/>
  </si>
  <si>
    <t>93～99cm</t>
    <phoneticPr fontId="7"/>
  </si>
  <si>
    <t>97～103cm</t>
    <phoneticPr fontId="7"/>
  </si>
  <si>
    <t>71～77cm</t>
    <phoneticPr fontId="7"/>
  </si>
  <si>
    <t>75～81cm</t>
    <phoneticPr fontId="7"/>
  </si>
  <si>
    <t>79～85cm</t>
    <phoneticPr fontId="7"/>
  </si>
  <si>
    <t>83～89cm</t>
    <phoneticPr fontId="7"/>
  </si>
  <si>
    <r>
      <t>保護者様氏名　　　　　　　　　　　　　　　　　　</t>
    </r>
    <r>
      <rPr>
        <sz val="11"/>
        <rFont val="Meiryo UI"/>
        <family val="3"/>
        <charset val="128"/>
      </rPr>
      <t>印</t>
    </r>
    <r>
      <rPr>
        <sz val="11"/>
        <color theme="1"/>
        <rFont val="Meiryo UI"/>
        <family val="3"/>
        <charset val="128"/>
      </rPr>
      <t>　　　連絡先電話番号　　　　　　　　　　　　　　　　　　メールアドレス　　　　　　　　　　　　　　　　</t>
    </r>
    <rPh sb="0" eb="3">
      <t>ホゴシャ</t>
    </rPh>
    <rPh sb="3" eb="4">
      <t>サマ</t>
    </rPh>
    <rPh sb="4" eb="6">
      <t>シメイ</t>
    </rPh>
    <rPh sb="24" eb="25">
      <t>イン</t>
    </rPh>
    <rPh sb="28" eb="31">
      <t>レンラクサキ</t>
    </rPh>
    <rPh sb="31" eb="33">
      <t>デンワ</t>
    </rPh>
    <rPh sb="33" eb="35">
      <t>バンゴウ</t>
    </rPh>
    <phoneticPr fontId="9"/>
  </si>
  <si>
    <t>背番号</t>
    <rPh sb="0" eb="3">
      <t>セバンゴウ</t>
    </rPh>
    <phoneticPr fontId="7"/>
  </si>
  <si>
    <r>
      <t>２０２２年度　ワセダJFC様　物品購入　申込用紙</t>
    </r>
    <r>
      <rPr>
        <b/>
        <sz val="14"/>
        <color rgb="FFFFFF00"/>
        <rFont val="Meiryo UI"/>
        <family val="3"/>
        <charset val="128"/>
      </rPr>
      <t>（提出用）</t>
    </r>
    <rPh sb="4" eb="6">
      <t>ネンド</t>
    </rPh>
    <rPh sb="13" eb="14">
      <t>サマ</t>
    </rPh>
    <rPh sb="15" eb="19">
      <t>ブッピンコウニュウ</t>
    </rPh>
    <rPh sb="20" eb="22">
      <t>モウシコミ</t>
    </rPh>
    <rPh sb="22" eb="24">
      <t>ヨウシ</t>
    </rPh>
    <rPh sb="25" eb="28">
      <t>テイシュツヨウ</t>
    </rPh>
    <phoneticPr fontId="9"/>
  </si>
  <si>
    <r>
      <t>２０２２年度　ワセダJFC様　物品購入　申込用紙</t>
    </r>
    <r>
      <rPr>
        <b/>
        <sz val="14"/>
        <color rgb="FFFFFF00"/>
        <rFont val="Meiryo UI"/>
        <family val="3"/>
        <charset val="128"/>
      </rPr>
      <t>（お客様控え）</t>
    </r>
    <rPh sb="25" eb="26">
      <t>ヨウ</t>
    </rPh>
    <rPh sb="26" eb="28">
      <t>モウシコミ</t>
    </rPh>
    <rPh sb="28" eb="30">
      <t>ヨウシキャクサマヒカ</t>
    </rPh>
    <phoneticPr fontId="9"/>
  </si>
  <si>
    <t>試合用ソックス</t>
  </si>
  <si>
    <t>試合用ソックス</t>
    <phoneticPr fontId="7"/>
  </si>
  <si>
    <t>トレーニングジャケット</t>
  </si>
  <si>
    <t>トレーニングジャケット</t>
    <phoneticPr fontId="7"/>
  </si>
  <si>
    <t>トレーニングパンツ</t>
  </si>
  <si>
    <t>トレーニングパンツ</t>
    <phoneticPr fontId="7"/>
  </si>
  <si>
    <t>1718cm</t>
    <phoneticPr fontId="7"/>
  </si>
  <si>
    <t>1921cm</t>
    <phoneticPr fontId="7"/>
  </si>
  <si>
    <t>2224cm</t>
    <phoneticPr fontId="7"/>
  </si>
  <si>
    <t>試合用シャツ半袖</t>
  </si>
  <si>
    <t>試合用パンツ</t>
  </si>
  <si>
    <t>XS</t>
    <phoneticPr fontId="7"/>
  </si>
  <si>
    <t>S</t>
    <phoneticPr fontId="7"/>
  </si>
  <si>
    <t>M</t>
    <phoneticPr fontId="7"/>
  </si>
  <si>
    <t>L</t>
    <phoneticPr fontId="7"/>
  </si>
  <si>
    <t>O</t>
    <phoneticPr fontId="7"/>
  </si>
  <si>
    <t>XO</t>
    <phoneticPr fontId="7"/>
  </si>
  <si>
    <t>2527cm</t>
    <phoneticPr fontId="7"/>
  </si>
  <si>
    <t>身長</t>
    <rPh sb="0" eb="2">
      <t>シンチョウ</t>
    </rPh>
    <phoneticPr fontId="7"/>
  </si>
  <si>
    <t>チェスト（胸囲）</t>
    <rPh sb="5" eb="7">
      <t>キョウイ</t>
    </rPh>
    <phoneticPr fontId="7"/>
  </si>
  <si>
    <t>ウェスト（腹囲）</t>
    <rPh sb="5" eb="7">
      <t>フクイ</t>
    </rPh>
    <phoneticPr fontId="7"/>
  </si>
  <si>
    <t>115～125cm</t>
    <phoneticPr fontId="7"/>
  </si>
  <si>
    <t>57～63cm</t>
    <phoneticPr fontId="7"/>
  </si>
  <si>
    <t>51～57cm</t>
    <phoneticPr fontId="7"/>
  </si>
  <si>
    <t>162～168cm</t>
    <phoneticPr fontId="7"/>
  </si>
  <si>
    <t>167～173cm</t>
    <phoneticPr fontId="7"/>
  </si>
  <si>
    <t>172～178cm</t>
    <phoneticPr fontId="7"/>
  </si>
  <si>
    <t>177～183cm</t>
    <phoneticPr fontId="7"/>
  </si>
  <si>
    <t>85～91cm</t>
    <phoneticPr fontId="7"/>
  </si>
  <si>
    <t>89～95cm</t>
    <phoneticPr fontId="7"/>
  </si>
  <si>
    <t>93～99cm</t>
    <phoneticPr fontId="7"/>
  </si>
  <si>
    <t>97～103cm</t>
    <phoneticPr fontId="7"/>
  </si>
  <si>
    <t>71～77cm</t>
    <phoneticPr fontId="7"/>
  </si>
  <si>
    <t>75～81cm</t>
    <phoneticPr fontId="7"/>
  </si>
  <si>
    <t>79～85cm</t>
    <phoneticPr fontId="7"/>
  </si>
  <si>
    <t>83～89cm</t>
    <phoneticPr fontId="7"/>
  </si>
  <si>
    <t>157～163cm</t>
    <phoneticPr fontId="7"/>
  </si>
  <si>
    <t>81～87cm</t>
    <phoneticPr fontId="7"/>
  </si>
  <si>
    <t>67～73cm</t>
    <phoneticPr fontId="7"/>
  </si>
  <si>
    <t>182～188cm</t>
    <phoneticPr fontId="7"/>
  </si>
  <si>
    <t>101～107cm</t>
    <phoneticPr fontId="7"/>
  </si>
  <si>
    <t>87～93cm</t>
    <phoneticPr fontId="7"/>
  </si>
  <si>
    <t>125～135cm</t>
    <phoneticPr fontId="7"/>
  </si>
  <si>
    <t>61～67cm</t>
    <phoneticPr fontId="7"/>
  </si>
  <si>
    <t>53～59cm</t>
    <phoneticPr fontId="7"/>
  </si>
  <si>
    <t>135～145cm</t>
    <phoneticPr fontId="7"/>
  </si>
  <si>
    <t>65～72cm</t>
    <phoneticPr fontId="7"/>
  </si>
  <si>
    <t>54～62cm</t>
    <phoneticPr fontId="7"/>
  </si>
  <si>
    <t>145～155cm</t>
    <phoneticPr fontId="7"/>
  </si>
  <si>
    <t>70～78cm</t>
    <phoneticPr fontId="7"/>
  </si>
  <si>
    <t>58～66cm</t>
    <phoneticPr fontId="7"/>
  </si>
  <si>
    <t>155～165cm</t>
    <phoneticPr fontId="7"/>
  </si>
  <si>
    <t>76～84cm</t>
    <phoneticPr fontId="7"/>
  </si>
  <si>
    <t>62～70cm</t>
    <phoneticPr fontId="7"/>
  </si>
  <si>
    <t>キッズ</t>
    <phoneticPr fontId="7"/>
  </si>
  <si>
    <t>メンズ</t>
    <phoneticPr fontId="7"/>
  </si>
  <si>
    <t>DW6756</t>
    <phoneticPr fontId="7"/>
  </si>
  <si>
    <t>DW6757</t>
    <phoneticPr fontId="7"/>
  </si>
  <si>
    <t>DW6763</t>
    <phoneticPr fontId="7"/>
  </si>
  <si>
    <t>DW6755</t>
    <phoneticPr fontId="7"/>
  </si>
  <si>
    <t>GK6312</t>
  </si>
  <si>
    <t>GK6312</t>
    <phoneticPr fontId="7"/>
  </si>
  <si>
    <t>CF0402</t>
  </si>
  <si>
    <t>CF0402</t>
    <phoneticPr fontId="7"/>
  </si>
  <si>
    <t>CF0394</t>
  </si>
  <si>
    <t>CF0394</t>
    <phoneticPr fontId="7"/>
  </si>
  <si>
    <t>試合用シャツ半袖</t>
    <phoneticPr fontId="7"/>
  </si>
  <si>
    <t>CF0426</t>
  </si>
  <si>
    <t>CF0426</t>
    <phoneticPr fontId="7"/>
  </si>
  <si>
    <t>CF0390</t>
  </si>
  <si>
    <t>CF0390</t>
    <phoneticPr fontId="7"/>
  </si>
  <si>
    <t>【振込先】　三井住友銀行　大阪第一支店　（当座）5017686   口座名：加茂商事株式会社</t>
    <rPh sb="1" eb="3">
      <t>フリコミ</t>
    </rPh>
    <rPh sb="3" eb="4">
      <t>サキ</t>
    </rPh>
    <rPh sb="6" eb="8">
      <t>ミツイ</t>
    </rPh>
    <rPh sb="8" eb="10">
      <t>スミトモ</t>
    </rPh>
    <rPh sb="10" eb="12">
      <t>ギンコウ</t>
    </rPh>
    <rPh sb="13" eb="15">
      <t>オオサカ</t>
    </rPh>
    <rPh sb="15" eb="17">
      <t>ダイイチ</t>
    </rPh>
    <rPh sb="17" eb="19">
      <t>シテン</t>
    </rPh>
    <rPh sb="21" eb="23">
      <t>トウザ</t>
    </rPh>
    <rPh sb="34" eb="36">
      <t>コウザ</t>
    </rPh>
    <rPh sb="36" eb="37">
      <t>メイ</t>
    </rPh>
    <rPh sb="38" eb="40">
      <t>カモ</t>
    </rPh>
    <rPh sb="40" eb="42">
      <t>ショウジ</t>
    </rPh>
    <rPh sb="42" eb="44">
      <t>カブシキ</t>
    </rPh>
    <rPh sb="44" eb="46">
      <t>カイシャ</t>
    </rPh>
    <phoneticPr fontId="7"/>
  </si>
  <si>
    <t>※振込手数料は、申し訳ございませんがお客様にてご負担願います。</t>
    <rPh sb="1" eb="3">
      <t>フリコミ</t>
    </rPh>
    <rPh sb="3" eb="6">
      <t>テスウリョウ</t>
    </rPh>
    <rPh sb="8" eb="9">
      <t>モウ</t>
    </rPh>
    <rPh sb="10" eb="11">
      <t>ワケ</t>
    </rPh>
    <rPh sb="19" eb="21">
      <t>キャクサマ</t>
    </rPh>
    <rPh sb="24" eb="26">
      <t>フタン</t>
    </rPh>
    <rPh sb="26" eb="27">
      <t>ネガ</t>
    </rPh>
    <phoneticPr fontId="7"/>
  </si>
  <si>
    <t>合計金額</t>
    <phoneticPr fontId="7"/>
  </si>
  <si>
    <t>背ネーム</t>
    <rPh sb="0" eb="1">
      <t>セ</t>
    </rPh>
    <phoneticPr fontId="7"/>
  </si>
  <si>
    <t>会員様氏名　　　　　　　　　　　　　　　　　　　　　　　　　　　　　　　　　　　　　　　　　　　　　　　　　　　　</t>
    <rPh sb="0" eb="2">
      <t>カイイン</t>
    </rPh>
    <rPh sb="2" eb="3">
      <t>サマ</t>
    </rPh>
    <rPh sb="3" eb="5">
      <t>シメイ</t>
    </rPh>
    <phoneticPr fontId="9"/>
  </si>
  <si>
    <t>試合用ソックス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</si>
</sst>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1"/>
      <color rgb="FF002060"/>
      <name val="Meiryo UI"/>
      <family val="3"/>
      <charset val="128"/>
    </font>
    <font>
      <sz val="6"/>
      <color rgb="FF002060"/>
      <name val="Meiryo UI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24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/>
      <bottom/>
      <diagonal/>
    </border>
    <border>
      <left style="medium">
        <color theme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hair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auto="1"/>
      </right>
      <top/>
      <bottom style="medium">
        <color auto="1"/>
      </bottom>
      <diagonal/>
    </border>
  </borders>
  <cellStyleXfs count="61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1" fillId="0" borderId="17" xfId="0" applyFont="1" applyFill="1" applyBorder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6" fontId="14" fillId="0" borderId="0" xfId="615" applyFont="1" applyFill="1" applyBorder="1" applyAlignment="1">
      <alignment horizontal="center" vertical="center"/>
    </xf>
    <xf numFmtId="6" fontId="14" fillId="0" borderId="14" xfId="615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16" fillId="0" borderId="8" xfId="0" applyFont="1" applyBorder="1" applyAlignment="1">
      <alignment horizontal="right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5" xfId="0" applyNumberFormat="1" applyFont="1" applyBorder="1" applyAlignment="1">
      <alignment horizontal="right"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8" fillId="0" borderId="12" xfId="615" applyNumberFormat="1" applyFont="1" applyFill="1" applyBorder="1" applyAlignment="1"/>
    <xf numFmtId="0" fontId="18" fillId="0" borderId="9" xfId="615" applyNumberFormat="1" applyFont="1" applyFill="1" applyBorder="1" applyAlignment="1"/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16" fillId="0" borderId="5" xfId="0" applyFont="1" applyBorder="1" applyAlignment="1">
      <alignment horizontal="right" vertical="center"/>
    </xf>
    <xf numFmtId="0" fontId="8" fillId="0" borderId="26" xfId="615" applyNumberFormat="1" applyFont="1" applyFill="1" applyBorder="1" applyAlignment="1">
      <alignment horizontal="center" vertical="center"/>
    </xf>
    <xf numFmtId="0" fontId="8" fillId="0" borderId="34" xfId="615" applyNumberFormat="1" applyFont="1" applyFill="1" applyBorder="1" applyAlignment="1">
      <alignment horizontal="center" vertical="center"/>
    </xf>
    <xf numFmtId="0" fontId="8" fillId="0" borderId="42" xfId="615" applyNumberFormat="1" applyFont="1" applyFill="1" applyBorder="1" applyAlignment="1">
      <alignment horizontal="center" vertical="center"/>
    </xf>
    <xf numFmtId="0" fontId="8" fillId="0" borderId="47" xfId="615" applyNumberFormat="1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29" fillId="0" borderId="9" xfId="615" applyNumberFormat="1" applyFont="1" applyFill="1" applyBorder="1" applyAlignment="1">
      <alignment horizontal="center"/>
    </xf>
    <xf numFmtId="0" fontId="18" fillId="0" borderId="9" xfId="615" applyNumberFormat="1" applyFont="1" applyFill="1" applyBorder="1" applyAlignment="1">
      <alignment horizontal="center"/>
    </xf>
    <xf numFmtId="176" fontId="29" fillId="0" borderId="9" xfId="615" applyNumberFormat="1" applyFont="1" applyFill="1" applyBorder="1" applyAlignment="1">
      <alignment horizontal="center"/>
    </xf>
    <xf numFmtId="176" fontId="29" fillId="0" borderId="13" xfId="615" applyNumberFormat="1" applyFont="1" applyFill="1" applyBorder="1" applyAlignment="1">
      <alignment horizontal="center"/>
    </xf>
    <xf numFmtId="0" fontId="27" fillId="3" borderId="1" xfId="615" applyNumberFormat="1" applyFont="1" applyFill="1" applyBorder="1" applyAlignment="1">
      <alignment horizontal="center"/>
    </xf>
    <xf numFmtId="0" fontId="28" fillId="3" borderId="2" xfId="615" applyNumberFormat="1" applyFont="1" applyFill="1" applyBorder="1" applyAlignment="1">
      <alignment horizontal="center"/>
    </xf>
    <xf numFmtId="0" fontId="28" fillId="3" borderId="3" xfId="615" applyNumberFormat="1" applyFont="1" applyFill="1" applyBorder="1" applyAlignment="1">
      <alignment horizontal="center"/>
    </xf>
    <xf numFmtId="0" fontId="18" fillId="7" borderId="64" xfId="615" applyNumberFormat="1" applyFont="1" applyFill="1" applyBorder="1" applyAlignment="1">
      <alignment horizontal="center" vertical="center"/>
    </xf>
    <xf numFmtId="0" fontId="18" fillId="7" borderId="65" xfId="615" applyNumberFormat="1" applyFont="1" applyFill="1" applyBorder="1" applyAlignment="1">
      <alignment horizontal="center" vertical="center"/>
    </xf>
    <xf numFmtId="0" fontId="18" fillId="7" borderId="67" xfId="615" applyNumberFormat="1" applyFont="1" applyFill="1" applyBorder="1" applyAlignment="1">
      <alignment horizontal="center" vertical="center"/>
    </xf>
    <xf numFmtId="0" fontId="18" fillId="7" borderId="68" xfId="615" applyNumberFormat="1" applyFont="1" applyFill="1" applyBorder="1" applyAlignment="1">
      <alignment horizontal="center" vertical="center"/>
    </xf>
    <xf numFmtId="0" fontId="22" fillId="7" borderId="65" xfId="615" applyNumberFormat="1" applyFont="1" applyFill="1" applyBorder="1" applyAlignment="1">
      <alignment horizontal="center" vertical="center"/>
    </xf>
    <xf numFmtId="0" fontId="22" fillId="7" borderId="68" xfId="615" applyNumberFormat="1" applyFont="1" applyFill="1" applyBorder="1" applyAlignment="1">
      <alignment horizontal="center" vertical="center"/>
    </xf>
    <xf numFmtId="0" fontId="23" fillId="7" borderId="65" xfId="615" applyNumberFormat="1" applyFont="1" applyFill="1" applyBorder="1" applyAlignment="1">
      <alignment horizontal="center" vertical="center"/>
    </xf>
    <xf numFmtId="0" fontId="23" fillId="7" borderId="68" xfId="615" applyNumberFormat="1" applyFont="1" applyFill="1" applyBorder="1" applyAlignment="1">
      <alignment horizontal="center" vertical="center"/>
    </xf>
    <xf numFmtId="0" fontId="23" fillId="7" borderId="66" xfId="615" applyNumberFormat="1" applyFont="1" applyFill="1" applyBorder="1" applyAlignment="1">
      <alignment horizontal="center" vertical="center"/>
    </xf>
    <xf numFmtId="0" fontId="23" fillId="7" borderId="69" xfId="615" applyNumberFormat="1" applyFont="1" applyFill="1" applyBorder="1" applyAlignment="1">
      <alignment horizontal="center" vertical="center"/>
    </xf>
    <xf numFmtId="0" fontId="18" fillId="0" borderId="55" xfId="615" applyNumberFormat="1" applyFont="1" applyFill="1" applyBorder="1" applyAlignment="1">
      <alignment horizontal="center" vertical="center"/>
    </xf>
    <xf numFmtId="0" fontId="18" fillId="0" borderId="11" xfId="615" applyNumberFormat="1" applyFont="1" applyFill="1" applyBorder="1" applyAlignment="1">
      <alignment horizontal="center" vertical="center"/>
    </xf>
    <xf numFmtId="0" fontId="18" fillId="0" borderId="48" xfId="615" applyNumberFormat="1" applyFont="1" applyFill="1" applyBorder="1" applyAlignment="1">
      <alignment horizontal="center" vertical="center"/>
    </xf>
    <xf numFmtId="0" fontId="18" fillId="0" borderId="1" xfId="615" applyNumberFormat="1" applyFont="1" applyFill="1" applyBorder="1" applyAlignment="1">
      <alignment horizontal="center" vertical="center"/>
    </xf>
    <xf numFmtId="0" fontId="18" fillId="0" borderId="2" xfId="615" applyNumberFormat="1" applyFont="1" applyFill="1" applyBorder="1" applyAlignment="1">
      <alignment horizontal="center" vertical="center"/>
    </xf>
    <xf numFmtId="0" fontId="18" fillId="0" borderId="56" xfId="615" applyNumberFormat="1" applyFont="1" applyFill="1" applyBorder="1" applyAlignment="1">
      <alignment horizontal="center" vertical="center"/>
    </xf>
    <xf numFmtId="0" fontId="22" fillId="0" borderId="49" xfId="615" applyNumberFormat="1" applyFont="1" applyFill="1" applyBorder="1" applyAlignment="1">
      <alignment horizontal="center" vertical="center"/>
    </xf>
    <xf numFmtId="0" fontId="22" fillId="0" borderId="11" xfId="615" applyNumberFormat="1" applyFont="1" applyFill="1" applyBorder="1" applyAlignment="1">
      <alignment horizontal="center" vertical="center"/>
    </xf>
    <xf numFmtId="0" fontId="22" fillId="0" borderId="48" xfId="615" applyNumberFormat="1" applyFont="1" applyFill="1" applyBorder="1" applyAlignment="1">
      <alignment horizontal="center" vertical="center"/>
    </xf>
    <xf numFmtId="0" fontId="22" fillId="0" borderId="57" xfId="615" applyNumberFormat="1" applyFont="1" applyFill="1" applyBorder="1" applyAlignment="1">
      <alignment horizontal="center" vertical="center"/>
    </xf>
    <xf numFmtId="0" fontId="22" fillId="0" borderId="2" xfId="615" applyNumberFormat="1" applyFont="1" applyFill="1" applyBorder="1" applyAlignment="1">
      <alignment horizontal="center" vertical="center"/>
    </xf>
    <xf numFmtId="0" fontId="22" fillId="0" borderId="56" xfId="615" applyNumberFormat="1" applyFont="1" applyFill="1" applyBorder="1" applyAlignment="1">
      <alignment horizontal="center" vertical="center"/>
    </xf>
    <xf numFmtId="0" fontId="22" fillId="0" borderId="50" xfId="615" applyNumberFormat="1" applyFont="1" applyFill="1" applyBorder="1" applyAlignment="1">
      <alignment horizontal="center" vertical="center"/>
    </xf>
    <xf numFmtId="0" fontId="22" fillId="0" borderId="3" xfId="615" applyNumberFormat="1" applyFont="1" applyFill="1" applyBorder="1" applyAlignment="1">
      <alignment horizontal="center" vertical="center"/>
    </xf>
    <xf numFmtId="0" fontId="27" fillId="3" borderId="6" xfId="615" applyNumberFormat="1" applyFont="1" applyFill="1" applyBorder="1" applyAlignment="1">
      <alignment horizontal="center"/>
    </xf>
    <xf numFmtId="0" fontId="28" fillId="3" borderId="7" xfId="615" applyNumberFormat="1" applyFont="1" applyFill="1" applyBorder="1" applyAlignment="1">
      <alignment horizontal="center"/>
    </xf>
    <xf numFmtId="0" fontId="28" fillId="3" borderId="8" xfId="615" applyNumberFormat="1" applyFont="1" applyFill="1" applyBorder="1" applyAlignment="1">
      <alignment horizontal="center"/>
    </xf>
    <xf numFmtId="0" fontId="18" fillId="0" borderId="12" xfId="615" applyNumberFormat="1" applyFont="1" applyFill="1" applyBorder="1" applyAlignment="1">
      <alignment horizontal="left"/>
    </xf>
    <xf numFmtId="0" fontId="18" fillId="0" borderId="9" xfId="615" applyNumberFormat="1" applyFont="1" applyFill="1" applyBorder="1" applyAlignment="1">
      <alignment horizontal="left"/>
    </xf>
    <xf numFmtId="0" fontId="18" fillId="0" borderId="13" xfId="615" applyNumberFormat="1" applyFont="1" applyFill="1" applyBorder="1" applyAlignment="1">
      <alignment horizontal="left"/>
    </xf>
    <xf numFmtId="0" fontId="16" fillId="0" borderId="1" xfId="615" applyNumberFormat="1" applyFont="1" applyFill="1" applyBorder="1" applyAlignment="1">
      <alignment horizontal="left" vertical="center"/>
    </xf>
    <xf numFmtId="0" fontId="16" fillId="0" borderId="2" xfId="615" applyNumberFormat="1" applyFont="1" applyFill="1" applyBorder="1" applyAlignment="1">
      <alignment horizontal="left" vertical="center"/>
    </xf>
    <xf numFmtId="0" fontId="16" fillId="0" borderId="3" xfId="615" applyNumberFormat="1" applyFont="1" applyFill="1" applyBorder="1" applyAlignment="1">
      <alignment horizontal="left" vertical="center"/>
    </xf>
    <xf numFmtId="0" fontId="18" fillId="0" borderId="53" xfId="615" applyNumberFormat="1" applyFont="1" applyFill="1" applyBorder="1" applyAlignment="1">
      <alignment horizontal="center" vertical="center"/>
    </xf>
    <xf numFmtId="0" fontId="18" fillId="0" borderId="44" xfId="615" applyNumberFormat="1" applyFont="1" applyFill="1" applyBorder="1" applyAlignment="1">
      <alignment horizontal="center" vertical="center"/>
    </xf>
    <xf numFmtId="0" fontId="18" fillId="0" borderId="45" xfId="615" applyNumberFormat="1" applyFont="1" applyFill="1" applyBorder="1" applyAlignment="1">
      <alignment horizontal="center" vertical="center"/>
    </xf>
    <xf numFmtId="0" fontId="22" fillId="0" borderId="43" xfId="615" applyNumberFormat="1" applyFont="1" applyFill="1" applyBorder="1" applyAlignment="1">
      <alignment horizontal="center" vertical="center"/>
    </xf>
    <xf numFmtId="0" fontId="22" fillId="0" borderId="44" xfId="615" applyNumberFormat="1" applyFont="1" applyFill="1" applyBorder="1" applyAlignment="1">
      <alignment horizontal="center" vertical="center"/>
    </xf>
    <xf numFmtId="0" fontId="22" fillId="0" borderId="45" xfId="615" applyNumberFormat="1" applyFont="1" applyFill="1" applyBorder="1" applyAlignment="1">
      <alignment horizontal="center" vertical="center"/>
    </xf>
    <xf numFmtId="0" fontId="22" fillId="0" borderId="46" xfId="615" applyNumberFormat="1" applyFont="1" applyFill="1" applyBorder="1" applyAlignment="1">
      <alignment horizontal="center" vertical="center"/>
    </xf>
    <xf numFmtId="6" fontId="24" fillId="0" borderId="0" xfId="615" applyFont="1" applyFill="1" applyBorder="1" applyAlignment="1">
      <alignment horizontal="center" vertical="center"/>
    </xf>
    <xf numFmtId="6" fontId="24" fillId="0" borderId="5" xfId="615" applyFont="1" applyFill="1" applyBorder="1" applyAlignment="1">
      <alignment horizontal="center" vertical="center"/>
    </xf>
    <xf numFmtId="6" fontId="24" fillId="0" borderId="2" xfId="615" applyFont="1" applyFill="1" applyBorder="1" applyAlignment="1">
      <alignment horizontal="center" vertical="center"/>
    </xf>
    <xf numFmtId="6" fontId="24" fillId="0" borderId="3" xfId="615" applyFont="1" applyFill="1" applyBorder="1" applyAlignment="1">
      <alignment horizontal="center" vertical="center"/>
    </xf>
    <xf numFmtId="0" fontId="16" fillId="0" borderId="58" xfId="615" applyNumberFormat="1" applyFont="1" applyFill="1" applyBorder="1" applyAlignment="1">
      <alignment horizontal="center" vertical="center"/>
    </xf>
    <xf numFmtId="0" fontId="16" fillId="0" borderId="59" xfId="615" applyNumberFormat="1" applyFont="1" applyFill="1" applyBorder="1" applyAlignment="1">
      <alignment horizontal="center" vertical="center"/>
    </xf>
    <xf numFmtId="0" fontId="16" fillId="0" borderId="60" xfId="615" applyNumberFormat="1" applyFont="1" applyFill="1" applyBorder="1" applyAlignment="1">
      <alignment horizontal="center" vertical="center"/>
    </xf>
    <xf numFmtId="0" fontId="16" fillId="0" borderId="61" xfId="615" applyNumberFormat="1" applyFont="1" applyFill="1" applyBorder="1" applyAlignment="1">
      <alignment horizontal="center" vertical="center"/>
    </xf>
    <xf numFmtId="0" fontId="16" fillId="0" borderId="62" xfId="615" applyNumberFormat="1" applyFont="1" applyFill="1" applyBorder="1" applyAlignment="1">
      <alignment horizontal="center" vertical="center"/>
    </xf>
    <xf numFmtId="0" fontId="16" fillId="0" borderId="63" xfId="615" applyNumberFormat="1" applyFont="1" applyFill="1" applyBorder="1" applyAlignment="1">
      <alignment horizontal="center" vertical="center"/>
    </xf>
    <xf numFmtId="0" fontId="18" fillId="0" borderId="54" xfId="615" applyNumberFormat="1" applyFont="1" applyFill="1" applyBorder="1" applyAlignment="1">
      <alignment horizontal="center" vertical="center"/>
    </xf>
    <xf numFmtId="0" fontId="18" fillId="0" borderId="7" xfId="615" applyNumberFormat="1" applyFont="1" applyFill="1" applyBorder="1" applyAlignment="1">
      <alignment horizontal="center" vertical="center"/>
    </xf>
    <xf numFmtId="0" fontId="18" fillId="0" borderId="52" xfId="615" applyNumberFormat="1" applyFont="1" applyFill="1" applyBorder="1" applyAlignment="1">
      <alignment horizontal="center" vertical="center"/>
    </xf>
    <xf numFmtId="0" fontId="18" fillId="0" borderId="43" xfId="615" applyNumberFormat="1" applyFont="1" applyFill="1" applyBorder="1" applyAlignment="1">
      <alignment horizontal="center" vertical="center"/>
    </xf>
    <xf numFmtId="0" fontId="18" fillId="0" borderId="8" xfId="615" applyNumberFormat="1" applyFont="1" applyFill="1" applyBorder="1" applyAlignment="1">
      <alignment horizontal="center" vertical="center"/>
    </xf>
    <xf numFmtId="0" fontId="18" fillId="0" borderId="46" xfId="615" applyNumberFormat="1" applyFont="1" applyFill="1" applyBorder="1" applyAlignment="1">
      <alignment horizontal="center" vertical="center"/>
    </xf>
    <xf numFmtId="6" fontId="26" fillId="0" borderId="18" xfId="615" applyFont="1" applyFill="1" applyBorder="1" applyAlignment="1">
      <alignment horizontal="center" vertical="center"/>
    </xf>
    <xf numFmtId="6" fontId="26" fillId="0" borderId="0" xfId="615" applyFont="1" applyFill="1" applyBorder="1" applyAlignment="1">
      <alignment horizontal="center" vertical="center"/>
    </xf>
    <xf numFmtId="6" fontId="26" fillId="0" borderId="19" xfId="615" applyFont="1" applyFill="1" applyBorder="1" applyAlignment="1">
      <alignment horizontal="center" vertical="center"/>
    </xf>
    <xf numFmtId="6" fontId="26" fillId="0" borderId="2" xfId="615" applyFont="1" applyFill="1" applyBorder="1" applyAlignment="1">
      <alignment horizontal="center" vertical="center"/>
    </xf>
    <xf numFmtId="6" fontId="12" fillId="3" borderId="12" xfId="615" applyFont="1" applyFill="1" applyBorder="1" applyAlignment="1">
      <alignment horizontal="center" vertical="center"/>
    </xf>
    <xf numFmtId="6" fontId="12" fillId="3" borderId="9" xfId="615" applyFont="1" applyFill="1" applyBorder="1" applyAlignment="1">
      <alignment horizontal="center" vertical="center"/>
    </xf>
    <xf numFmtId="0" fontId="15" fillId="4" borderId="25" xfId="615" applyNumberFormat="1" applyFont="1" applyFill="1" applyBorder="1" applyAlignment="1">
      <alignment horizontal="center" vertical="center" textRotation="255" wrapText="1"/>
    </xf>
    <xf numFmtId="0" fontId="15" fillId="4" borderId="33" xfId="615" applyNumberFormat="1" applyFont="1" applyFill="1" applyBorder="1" applyAlignment="1">
      <alignment horizontal="center" vertical="center" textRotation="255" wrapText="1"/>
    </xf>
    <xf numFmtId="0" fontId="15" fillId="4" borderId="51" xfId="615" applyNumberFormat="1" applyFont="1" applyFill="1" applyBorder="1" applyAlignment="1">
      <alignment horizontal="center" vertical="center" textRotation="255" wrapText="1"/>
    </xf>
    <xf numFmtId="0" fontId="13" fillId="3" borderId="24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6" fontId="13" fillId="3" borderId="24" xfId="615" applyFont="1" applyFill="1" applyBorder="1" applyAlignment="1">
      <alignment horizontal="center" vertical="center"/>
    </xf>
    <xf numFmtId="6" fontId="13" fillId="3" borderId="23" xfId="615" applyFont="1" applyFill="1" applyBorder="1" applyAlignment="1">
      <alignment horizontal="center" vertical="center"/>
    </xf>
    <xf numFmtId="6" fontId="13" fillId="3" borderId="9" xfId="615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 shrinkToFit="1"/>
    </xf>
    <xf numFmtId="0" fontId="4" fillId="2" borderId="38" xfId="2" applyFont="1" applyFill="1" applyBorder="1" applyAlignment="1">
      <alignment horizontal="center" vertical="center" shrinkToFit="1"/>
    </xf>
    <xf numFmtId="0" fontId="4" fillId="2" borderId="39" xfId="2" applyFont="1" applyFill="1" applyBorder="1" applyAlignment="1">
      <alignment horizontal="center" vertical="center" shrinkToFit="1"/>
    </xf>
    <xf numFmtId="0" fontId="4" fillId="2" borderId="34" xfId="2" applyFont="1" applyFill="1" applyBorder="1" applyAlignment="1">
      <alignment horizontal="left" vertical="center" shrinkToFit="1"/>
    </xf>
    <xf numFmtId="0" fontId="4" fillId="2" borderId="38" xfId="2" applyFont="1" applyFill="1" applyBorder="1" applyAlignment="1">
      <alignment horizontal="left" vertical="center" shrinkToFit="1"/>
    </xf>
    <xf numFmtId="0" fontId="4" fillId="2" borderId="39" xfId="2" applyFont="1" applyFill="1" applyBorder="1" applyAlignment="1">
      <alignment horizontal="left" vertical="center" shrinkToFit="1"/>
    </xf>
    <xf numFmtId="0" fontId="4" fillId="2" borderId="35" xfId="2" applyFont="1" applyFill="1" applyBorder="1" applyAlignment="1">
      <alignment horizontal="center" vertical="center" shrinkToFi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36" xfId="2" applyFont="1" applyFill="1" applyBorder="1" applyAlignment="1">
      <alignment horizontal="center" vertical="center" shrinkToFit="1"/>
    </xf>
    <xf numFmtId="0" fontId="4" fillId="2" borderId="35" xfId="2" applyFont="1" applyFill="1" applyBorder="1" applyAlignment="1">
      <alignment horizontal="left" vertical="center" shrinkToFit="1"/>
    </xf>
    <xf numFmtId="0" fontId="4" fillId="2" borderId="10" xfId="2" applyFont="1" applyFill="1" applyBorder="1" applyAlignment="1">
      <alignment horizontal="left" vertical="center" shrinkToFit="1"/>
    </xf>
    <xf numFmtId="0" fontId="4" fillId="2" borderId="37" xfId="2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6" fontId="12" fillId="3" borderId="24" xfId="615" applyFont="1" applyFill="1" applyBorder="1" applyAlignment="1">
      <alignment horizontal="center" vertical="center"/>
    </xf>
    <xf numFmtId="6" fontId="12" fillId="3" borderId="21" xfId="615" applyFont="1" applyFill="1" applyBorder="1" applyAlignment="1">
      <alignment horizontal="center" vertical="center"/>
    </xf>
    <xf numFmtId="6" fontId="12" fillId="3" borderId="13" xfId="615" applyFont="1" applyFill="1" applyBorder="1" applyAlignment="1">
      <alignment horizontal="center" vertical="center"/>
    </xf>
    <xf numFmtId="6" fontId="8" fillId="0" borderId="34" xfId="615" applyFont="1" applyFill="1" applyBorder="1" applyAlignment="1">
      <alignment horizontal="center" vertical="center" wrapText="1"/>
    </xf>
    <xf numFmtId="6" fontId="8" fillId="0" borderId="38" xfId="615" applyFont="1" applyFill="1" applyBorder="1" applyAlignment="1">
      <alignment horizontal="center" vertical="center" wrapText="1"/>
    </xf>
    <xf numFmtId="6" fontId="8" fillId="0" borderId="41" xfId="615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/>
    </xf>
    <xf numFmtId="0" fontId="8" fillId="0" borderId="40" xfId="1" applyFont="1" applyFill="1" applyBorder="1" applyAlignment="1">
      <alignment horizontal="center"/>
    </xf>
    <xf numFmtId="6" fontId="8" fillId="5" borderId="36" xfId="615" applyFont="1" applyFill="1" applyBorder="1" applyAlignment="1">
      <alignment horizontal="center" vertical="center"/>
    </xf>
    <xf numFmtId="6" fontId="8" fillId="5" borderId="38" xfId="615" applyFont="1" applyFill="1" applyBorder="1" applyAlignment="1">
      <alignment horizontal="center" vertical="center"/>
    </xf>
    <xf numFmtId="6" fontId="8" fillId="5" borderId="36" xfId="615" applyFont="1" applyFill="1" applyBorder="1" applyAlignment="1">
      <alignment horizontal="center" vertical="center" wrapText="1"/>
    </xf>
    <xf numFmtId="6" fontId="8" fillId="5" borderId="40" xfId="615" applyFont="1" applyFill="1" applyBorder="1" applyAlignment="1">
      <alignment horizontal="center" vertical="center" wrapText="1"/>
    </xf>
    <xf numFmtId="0" fontId="8" fillId="5" borderId="36" xfId="1" applyFont="1" applyFill="1" applyBorder="1" applyAlignment="1">
      <alignment horizontal="center"/>
    </xf>
    <xf numFmtId="0" fontId="8" fillId="5" borderId="40" xfId="1" applyFont="1" applyFill="1" applyBorder="1" applyAlignment="1">
      <alignment horizontal="center"/>
    </xf>
    <xf numFmtId="0" fontId="8" fillId="5" borderId="38" xfId="1" applyFont="1" applyFill="1" applyBorder="1" applyAlignment="1">
      <alignment horizontal="center"/>
    </xf>
    <xf numFmtId="6" fontId="8" fillId="0" borderId="36" xfId="615" applyFont="1" applyFill="1" applyBorder="1" applyAlignment="1">
      <alignment horizontal="center" vertical="center"/>
    </xf>
    <xf numFmtId="6" fontId="8" fillId="0" borderId="38" xfId="615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/>
    </xf>
    <xf numFmtId="6" fontId="8" fillId="0" borderId="36" xfId="615" applyFont="1" applyFill="1" applyBorder="1" applyAlignment="1">
      <alignment horizontal="center" vertical="center" wrapText="1"/>
    </xf>
    <xf numFmtId="6" fontId="8" fillId="0" borderId="40" xfId="615" applyFont="1" applyFill="1" applyBorder="1" applyAlignment="1">
      <alignment horizontal="center" vertical="center" wrapText="1"/>
    </xf>
    <xf numFmtId="6" fontId="8" fillId="0" borderId="34" xfId="615" applyFont="1" applyFill="1" applyBorder="1" applyAlignment="1">
      <alignment horizontal="right" vertical="center"/>
    </xf>
    <xf numFmtId="6" fontId="8" fillId="0" borderId="38" xfId="615" applyFont="1" applyFill="1" applyBorder="1" applyAlignment="1">
      <alignment horizontal="right" vertical="center"/>
    </xf>
    <xf numFmtId="6" fontId="8" fillId="0" borderId="39" xfId="615" applyFont="1" applyFill="1" applyBorder="1" applyAlignment="1">
      <alignment horizontal="right" vertical="center"/>
    </xf>
    <xf numFmtId="6" fontId="12" fillId="3" borderId="22" xfId="615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/>
    </xf>
    <xf numFmtId="0" fontId="12" fillId="3" borderId="24" xfId="1" applyFont="1" applyFill="1" applyBorder="1" applyAlignment="1">
      <alignment horizontal="center" vertical="center"/>
    </xf>
    <xf numFmtId="0" fontId="8" fillId="0" borderId="36" xfId="615" applyNumberFormat="1" applyFont="1" applyFill="1" applyBorder="1" applyAlignment="1">
      <alignment horizontal="center" vertical="center" wrapText="1"/>
    </xf>
    <xf numFmtId="0" fontId="8" fillId="0" borderId="38" xfId="615" applyNumberFormat="1" applyFont="1" applyFill="1" applyBorder="1" applyAlignment="1">
      <alignment horizontal="center" vertical="center" wrapText="1"/>
    </xf>
    <xf numFmtId="0" fontId="8" fillId="5" borderId="31" xfId="1" applyFont="1" applyFill="1" applyBorder="1" applyAlignment="1">
      <alignment horizontal="center"/>
    </xf>
    <xf numFmtId="0" fontId="8" fillId="5" borderId="28" xfId="1" applyFont="1" applyFill="1" applyBorder="1" applyAlignment="1">
      <alignment horizontal="center"/>
    </xf>
    <xf numFmtId="6" fontId="8" fillId="5" borderId="31" xfId="615" applyFont="1" applyFill="1" applyBorder="1" applyAlignment="1">
      <alignment horizontal="center" vertical="center"/>
    </xf>
    <xf numFmtId="6" fontId="8" fillId="5" borderId="28" xfId="615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/>
    </xf>
    <xf numFmtId="6" fontId="8" fillId="5" borderId="31" xfId="615" applyFont="1" applyFill="1" applyBorder="1" applyAlignment="1">
      <alignment horizontal="center" vertical="center" wrapText="1"/>
    </xf>
    <xf numFmtId="6" fontId="8" fillId="5" borderId="30" xfId="615" applyFont="1" applyFill="1" applyBorder="1" applyAlignment="1">
      <alignment horizontal="center" vertical="center" wrapText="1"/>
    </xf>
    <xf numFmtId="6" fontId="8" fillId="0" borderId="31" xfId="615" applyFont="1" applyFill="1" applyBorder="1" applyAlignment="1">
      <alignment horizontal="center" vertical="center" wrapText="1"/>
    </xf>
    <xf numFmtId="6" fontId="8" fillId="0" borderId="28" xfId="615" applyFont="1" applyFill="1" applyBorder="1" applyAlignment="1">
      <alignment horizontal="center" vertical="center" wrapText="1"/>
    </xf>
    <xf numFmtId="6" fontId="8" fillId="0" borderId="26" xfId="615" applyFont="1" applyFill="1" applyBorder="1" applyAlignment="1">
      <alignment horizontal="right" vertical="center"/>
    </xf>
    <xf numFmtId="6" fontId="8" fillId="0" borderId="28" xfId="615" applyFont="1" applyFill="1" applyBorder="1" applyAlignment="1">
      <alignment horizontal="right" vertical="center"/>
    </xf>
    <xf numFmtId="6" fontId="8" fillId="0" borderId="29" xfId="615" applyFont="1" applyFill="1" applyBorder="1" applyAlignment="1">
      <alignment horizontal="right" vertical="center"/>
    </xf>
    <xf numFmtId="0" fontId="4" fillId="2" borderId="27" xfId="2" applyFont="1" applyFill="1" applyBorder="1" applyAlignment="1">
      <alignment horizontal="center" vertical="center" shrinkToFit="1"/>
    </xf>
    <xf numFmtId="0" fontId="4" fillId="2" borderId="7" xfId="2" applyFont="1" applyFill="1" applyBorder="1" applyAlignment="1">
      <alignment horizontal="center" vertical="center" shrinkToFit="1"/>
    </xf>
    <xf numFmtId="0" fontId="4" fillId="2" borderId="26" xfId="2" applyFont="1" applyFill="1" applyBorder="1" applyAlignment="1">
      <alignment horizontal="left" vertical="center" shrinkToFit="1"/>
    </xf>
    <xf numFmtId="0" fontId="4" fillId="2" borderId="28" xfId="2" applyFont="1" applyFill="1" applyBorder="1" applyAlignment="1">
      <alignment horizontal="left" vertical="center" shrinkToFit="1"/>
    </xf>
    <xf numFmtId="0" fontId="4" fillId="2" borderId="29" xfId="2" applyFont="1" applyFill="1" applyBorder="1" applyAlignment="1">
      <alignment horizontal="left" vertical="center" shrinkToFit="1"/>
    </xf>
    <xf numFmtId="0" fontId="8" fillId="5" borderId="30" xfId="1" applyFont="1" applyFill="1" applyBorder="1" applyAlignment="1">
      <alignment horizontal="center"/>
    </xf>
    <xf numFmtId="0" fontId="8" fillId="0" borderId="31" xfId="615" applyNumberFormat="1" applyFont="1" applyFill="1" applyBorder="1" applyAlignment="1">
      <alignment horizontal="center" vertical="center" wrapText="1"/>
    </xf>
    <xf numFmtId="0" fontId="8" fillId="0" borderId="28" xfId="615" applyNumberFormat="1" applyFont="1" applyFill="1" applyBorder="1" applyAlignment="1">
      <alignment horizontal="center" vertical="center" wrapText="1"/>
    </xf>
    <xf numFmtId="6" fontId="8" fillId="0" borderId="26" xfId="615" applyFont="1" applyFill="1" applyBorder="1" applyAlignment="1">
      <alignment horizontal="center" vertical="center" wrapText="1"/>
    </xf>
    <xf numFmtId="6" fontId="8" fillId="0" borderId="32" xfId="615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</cellXfs>
  <cellStyles count="616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通貨" xfId="615" builtinId="7"/>
    <cellStyle name="標準" xfId="0" builtinId="0"/>
    <cellStyle name="標準 2" xfId="1" xr:uid="{00000000-0005-0000-0000-000034010000}"/>
    <cellStyle name="標準_新3年生 身長・体重_選手明細_流経柏物品提供一覧" xfId="2" xr:uid="{00000000-0005-0000-0000-00003501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200025</xdr:colOff>
      <xdr:row>63</xdr:row>
      <xdr:rowOff>28121</xdr:rowOff>
    </xdr:from>
    <xdr:to>
      <xdr:col>42</xdr:col>
      <xdr:colOff>171450</xdr:colOff>
      <xdr:row>65</xdr:row>
      <xdr:rowOff>127459</xdr:rowOff>
    </xdr:to>
    <xdr:pic>
      <xdr:nvPicPr>
        <xdr:cNvPr id="34" name="Picture 7" descr="KAMO-logo-BLK(URL)">
          <a:extLst>
            <a:ext uri="{FF2B5EF4-FFF2-40B4-BE49-F238E27FC236}">
              <a16:creationId xmlns:a16="http://schemas.microsoft.com/office/drawing/2014/main" id="{A81FE9DE-5C82-4CA6-A092-7C97E4C1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2772571"/>
          <a:ext cx="638175" cy="44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83</xdr:col>
      <xdr:colOff>209550</xdr:colOff>
      <xdr:row>63</xdr:row>
      <xdr:rowOff>28575</xdr:rowOff>
    </xdr:from>
    <xdr:to>
      <xdr:col>86</xdr:col>
      <xdr:colOff>180975</xdr:colOff>
      <xdr:row>65</xdr:row>
      <xdr:rowOff>127913</xdr:rowOff>
    </xdr:to>
    <xdr:pic>
      <xdr:nvPicPr>
        <xdr:cNvPr id="67" name="Picture 7" descr="KAMO-logo-BLK(URL)">
          <a:extLst>
            <a:ext uri="{FF2B5EF4-FFF2-40B4-BE49-F238E27FC236}">
              <a16:creationId xmlns:a16="http://schemas.microsoft.com/office/drawing/2014/main" id="{DA4F04DD-7B39-4A0D-A738-2428B99A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68900" y="12773025"/>
          <a:ext cx="638175" cy="44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114300</xdr:rowOff>
    </xdr:from>
    <xdr:to>
      <xdr:col>7</xdr:col>
      <xdr:colOff>197665</xdr:colOff>
      <xdr:row>21</xdr:row>
      <xdr:rowOff>47626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34FB52F-FA8C-4125-BEAB-3910775570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4228" t="16539" r="36806" b="49396"/>
        <a:stretch/>
      </xdr:blipFill>
      <xdr:spPr>
        <a:xfrm>
          <a:off x="114301" y="2686050"/>
          <a:ext cx="1454964" cy="962026"/>
        </a:xfrm>
        <a:prstGeom prst="rect">
          <a:avLst/>
        </a:prstGeom>
      </xdr:spPr>
    </xdr:pic>
    <xdr:clientData/>
  </xdr:twoCellAnchor>
  <xdr:twoCellAnchor editAs="oneCell">
    <xdr:from>
      <xdr:col>29</xdr:col>
      <xdr:colOff>85725</xdr:colOff>
      <xdr:row>3</xdr:row>
      <xdr:rowOff>57150</xdr:rowOff>
    </xdr:from>
    <xdr:to>
      <xdr:col>32</xdr:col>
      <xdr:colOff>123825</xdr:colOff>
      <xdr:row>7</xdr:row>
      <xdr:rowOff>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95DCB6C-D649-42F0-9EB3-5116924CAE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5059" t="49831" r="53703" b="31589"/>
        <a:stretch/>
      </xdr:blipFill>
      <xdr:spPr>
        <a:xfrm>
          <a:off x="6219825" y="571500"/>
          <a:ext cx="676275" cy="628650"/>
        </a:xfrm>
        <a:prstGeom prst="rect">
          <a:avLst/>
        </a:prstGeom>
      </xdr:spPr>
    </xdr:pic>
    <xdr:clientData/>
  </xdr:twoCellAnchor>
  <xdr:twoCellAnchor editAs="oneCell">
    <xdr:from>
      <xdr:col>22</xdr:col>
      <xdr:colOff>9526</xdr:colOff>
      <xdr:row>3</xdr:row>
      <xdr:rowOff>19051</xdr:rowOff>
    </xdr:from>
    <xdr:to>
      <xdr:col>25</xdr:col>
      <xdr:colOff>207919</xdr:colOff>
      <xdr:row>7</xdr:row>
      <xdr:rowOff>83006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B5EDA69-FEAC-4161-A890-871D695CC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2290" t="25477" r="50933" b="47778"/>
        <a:stretch/>
      </xdr:blipFill>
      <xdr:spPr>
        <a:xfrm>
          <a:off x="4629151" y="533401"/>
          <a:ext cx="836568" cy="74975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</xdr:row>
      <xdr:rowOff>28575</xdr:rowOff>
    </xdr:from>
    <xdr:to>
      <xdr:col>4</xdr:col>
      <xdr:colOff>193767</xdr:colOff>
      <xdr:row>7</xdr:row>
      <xdr:rowOff>76744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33C3796-85F7-4435-8CCE-47E7C5EBD5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2527" t="23930" r="51169" b="49888"/>
        <a:stretch/>
      </xdr:blipFill>
      <xdr:spPr>
        <a:xfrm>
          <a:off x="95251" y="542925"/>
          <a:ext cx="812891" cy="733969"/>
        </a:xfrm>
        <a:prstGeom prst="rect">
          <a:avLst/>
        </a:prstGeom>
      </xdr:spPr>
    </xdr:pic>
    <xdr:clientData/>
  </xdr:twoCellAnchor>
  <xdr:twoCellAnchor editAs="oneCell">
    <xdr:from>
      <xdr:col>4</xdr:col>
      <xdr:colOff>28576</xdr:colOff>
      <xdr:row>5</xdr:row>
      <xdr:rowOff>104776</xdr:rowOff>
    </xdr:from>
    <xdr:to>
      <xdr:col>7</xdr:col>
      <xdr:colOff>192135</xdr:colOff>
      <xdr:row>9</xdr:row>
      <xdr:rowOff>160838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8B53896-1723-4C83-9B64-A8B642E458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8672" t="23930" r="34866" b="49606"/>
        <a:stretch/>
      </xdr:blipFill>
      <xdr:spPr>
        <a:xfrm>
          <a:off x="742951" y="962026"/>
          <a:ext cx="820784" cy="741862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3</xdr:row>
      <xdr:rowOff>38100</xdr:rowOff>
    </xdr:from>
    <xdr:to>
      <xdr:col>11</xdr:col>
      <xdr:colOff>47625</xdr:colOff>
      <xdr:row>6</xdr:row>
      <xdr:rowOff>142875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BFD808CD-A38F-400B-8B62-D86E118981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5139" t="51378" r="53940" b="30323"/>
        <a:stretch/>
      </xdr:blipFill>
      <xdr:spPr>
        <a:xfrm>
          <a:off x="1619250" y="552450"/>
          <a:ext cx="657225" cy="619125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28575</xdr:colOff>
      <xdr:row>5</xdr:row>
      <xdr:rowOff>95251</xdr:rowOff>
    </xdr:from>
    <xdr:to>
      <xdr:col>28</xdr:col>
      <xdr:colOff>200026</xdr:colOff>
      <xdr:row>9</xdr:row>
      <xdr:rowOff>159205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514DA05-8EB1-4B39-9BBF-923260D368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8593" t="25477" r="34788" b="47778"/>
        <a:stretch/>
      </xdr:blipFill>
      <xdr:spPr>
        <a:xfrm>
          <a:off x="5286375" y="952501"/>
          <a:ext cx="828676" cy="749754"/>
        </a:xfrm>
        <a:prstGeom prst="rect">
          <a:avLst/>
        </a:prstGeom>
      </xdr:spPr>
    </xdr:pic>
    <xdr:clientData/>
  </xdr:twoCellAnchor>
  <xdr:twoCellAnchor editAs="oneCell">
    <xdr:from>
      <xdr:col>37</xdr:col>
      <xdr:colOff>152400</xdr:colOff>
      <xdr:row>3</xdr:row>
      <xdr:rowOff>19050</xdr:rowOff>
    </xdr:from>
    <xdr:to>
      <xdr:col>41</xdr:col>
      <xdr:colOff>66675</xdr:colOff>
      <xdr:row>9</xdr:row>
      <xdr:rowOff>140279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A7A0196-12E9-43E0-9352-9253C19046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5455" t="69395" r="55839" b="8083"/>
        <a:stretch/>
      </xdr:blipFill>
      <xdr:spPr>
        <a:xfrm>
          <a:off x="8001000" y="533400"/>
          <a:ext cx="790575" cy="1149929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161924</xdr:colOff>
      <xdr:row>6</xdr:row>
      <xdr:rowOff>28575</xdr:rowOff>
    </xdr:from>
    <xdr:to>
      <xdr:col>14</xdr:col>
      <xdr:colOff>161924</xdr:colOff>
      <xdr:row>9</xdr:row>
      <xdr:rowOff>133350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D8DAE0C-99AB-484E-923C-909DB3BC07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1442" t="51378" r="37637" b="30323"/>
        <a:stretch/>
      </xdr:blipFill>
      <xdr:spPr>
        <a:xfrm>
          <a:off x="2390774" y="1057275"/>
          <a:ext cx="657225" cy="619125"/>
        </a:xfrm>
        <a:prstGeom prst="rect">
          <a:avLst/>
        </a:prstGeom>
      </xdr:spPr>
    </xdr:pic>
    <xdr:clientData/>
  </xdr:twoCellAnchor>
  <xdr:twoCellAnchor editAs="oneCell">
    <xdr:from>
      <xdr:col>16</xdr:col>
      <xdr:colOff>190499</xdr:colOff>
      <xdr:row>3</xdr:row>
      <xdr:rowOff>19050</xdr:rowOff>
    </xdr:from>
    <xdr:to>
      <xdr:col>20</xdr:col>
      <xdr:colOff>66675</xdr:colOff>
      <xdr:row>9</xdr:row>
      <xdr:rowOff>119063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A9FD86B-58DC-49E1-A816-EF05933D8F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5851" t="67284" r="55918" b="10757"/>
        <a:stretch/>
      </xdr:blipFill>
      <xdr:spPr>
        <a:xfrm>
          <a:off x="3495674" y="533400"/>
          <a:ext cx="752476" cy="1128713"/>
        </a:xfrm>
        <a:prstGeom prst="rect">
          <a:avLst/>
        </a:prstGeom>
      </xdr:spPr>
    </xdr:pic>
    <xdr:clientData/>
  </xdr:twoCellAnchor>
  <xdr:twoCellAnchor editAs="oneCell">
    <xdr:from>
      <xdr:col>32</xdr:col>
      <xdr:colOff>133350</xdr:colOff>
      <xdr:row>6</xdr:row>
      <xdr:rowOff>38100</xdr:rowOff>
    </xdr:from>
    <xdr:to>
      <xdr:col>35</xdr:col>
      <xdr:colOff>152400</xdr:colOff>
      <xdr:row>9</xdr:row>
      <xdr:rowOff>152400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88424C45-DDF6-4655-964A-9354F9E68C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1204" t="49831" r="37558" b="31589"/>
        <a:stretch/>
      </xdr:blipFill>
      <xdr:spPr>
        <a:xfrm>
          <a:off x="6905625" y="1066800"/>
          <a:ext cx="676275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161926</xdr:colOff>
      <xdr:row>15</xdr:row>
      <xdr:rowOff>14898</xdr:rowOff>
    </xdr:from>
    <xdr:to>
      <xdr:col>14</xdr:col>
      <xdr:colOff>28576</xdr:colOff>
      <xdr:row>21</xdr:row>
      <xdr:rowOff>133351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C3BA0116-4686-4D16-A33B-9671969AD3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6602" t="50322" r="38706" b="6323"/>
        <a:stretch/>
      </xdr:blipFill>
      <xdr:spPr>
        <a:xfrm>
          <a:off x="1752601" y="2586648"/>
          <a:ext cx="1162050" cy="1147153"/>
        </a:xfrm>
        <a:prstGeom prst="rect">
          <a:avLst/>
        </a:prstGeom>
      </xdr:spPr>
    </xdr:pic>
    <xdr:clientData/>
  </xdr:twoCellAnchor>
  <xdr:twoCellAnchor editAs="oneCell">
    <xdr:from>
      <xdr:col>45</xdr:col>
      <xdr:colOff>38100</xdr:colOff>
      <xdr:row>15</xdr:row>
      <xdr:rowOff>95250</xdr:rowOff>
    </xdr:from>
    <xdr:to>
      <xdr:col>51</xdr:col>
      <xdr:colOff>197664</xdr:colOff>
      <xdr:row>21</xdr:row>
      <xdr:rowOff>28576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3A570918-CABE-4F57-B245-7936B5036B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4228" t="16539" r="36806" b="49396"/>
        <a:stretch/>
      </xdr:blipFill>
      <xdr:spPr>
        <a:xfrm>
          <a:off x="9486900" y="2667000"/>
          <a:ext cx="1454964" cy="962026"/>
        </a:xfrm>
        <a:prstGeom prst="rect">
          <a:avLst/>
        </a:prstGeom>
      </xdr:spPr>
    </xdr:pic>
    <xdr:clientData/>
  </xdr:twoCellAnchor>
  <xdr:twoCellAnchor editAs="oneCell">
    <xdr:from>
      <xdr:col>73</xdr:col>
      <xdr:colOff>85724</xdr:colOff>
      <xdr:row>3</xdr:row>
      <xdr:rowOff>57150</xdr:rowOff>
    </xdr:from>
    <xdr:to>
      <xdr:col>76</xdr:col>
      <xdr:colOff>123824</xdr:colOff>
      <xdr:row>7</xdr:row>
      <xdr:rowOff>0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B150E36C-11E7-4436-B0B3-006A33EDA4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5059" t="49831" r="53703" b="31589"/>
        <a:stretch/>
      </xdr:blipFill>
      <xdr:spPr>
        <a:xfrm>
          <a:off x="15592424" y="571500"/>
          <a:ext cx="676275" cy="628650"/>
        </a:xfrm>
        <a:prstGeom prst="rect">
          <a:avLst/>
        </a:prstGeom>
      </xdr:spPr>
    </xdr:pic>
    <xdr:clientData/>
  </xdr:twoCellAnchor>
  <xdr:twoCellAnchor editAs="oneCell">
    <xdr:from>
      <xdr:col>66</xdr:col>
      <xdr:colOff>9525</xdr:colOff>
      <xdr:row>3</xdr:row>
      <xdr:rowOff>19051</xdr:rowOff>
    </xdr:from>
    <xdr:to>
      <xdr:col>69</xdr:col>
      <xdr:colOff>207918</xdr:colOff>
      <xdr:row>7</xdr:row>
      <xdr:rowOff>83006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731F296A-7156-4C7B-99F4-E6D9C1959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2290" t="25477" r="50933" b="47778"/>
        <a:stretch/>
      </xdr:blipFill>
      <xdr:spPr>
        <a:xfrm>
          <a:off x="14001750" y="533401"/>
          <a:ext cx="836568" cy="749755"/>
        </a:xfrm>
        <a:prstGeom prst="rect">
          <a:avLst/>
        </a:prstGeom>
      </xdr:spPr>
    </xdr:pic>
    <xdr:clientData/>
  </xdr:twoCellAnchor>
  <xdr:twoCellAnchor editAs="oneCell">
    <xdr:from>
      <xdr:col>45</xdr:col>
      <xdr:colOff>19050</xdr:colOff>
      <xdr:row>3</xdr:row>
      <xdr:rowOff>28575</xdr:rowOff>
    </xdr:from>
    <xdr:to>
      <xdr:col>48</xdr:col>
      <xdr:colOff>193766</xdr:colOff>
      <xdr:row>7</xdr:row>
      <xdr:rowOff>76744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B7CF23FC-EEF5-4823-9C02-041D12D0B6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2527" t="23930" r="51169" b="49888"/>
        <a:stretch/>
      </xdr:blipFill>
      <xdr:spPr>
        <a:xfrm>
          <a:off x="9467850" y="542925"/>
          <a:ext cx="812891" cy="733969"/>
        </a:xfrm>
        <a:prstGeom prst="rect">
          <a:avLst/>
        </a:prstGeom>
      </xdr:spPr>
    </xdr:pic>
    <xdr:clientData/>
  </xdr:twoCellAnchor>
  <xdr:twoCellAnchor editAs="oneCell">
    <xdr:from>
      <xdr:col>48</xdr:col>
      <xdr:colOff>28575</xdr:colOff>
      <xdr:row>5</xdr:row>
      <xdr:rowOff>104776</xdr:rowOff>
    </xdr:from>
    <xdr:to>
      <xdr:col>51</xdr:col>
      <xdr:colOff>192134</xdr:colOff>
      <xdr:row>9</xdr:row>
      <xdr:rowOff>160838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BD8DDEA9-294A-4AFD-81F2-3A0C066546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8672" t="23930" r="34866" b="49606"/>
        <a:stretch/>
      </xdr:blipFill>
      <xdr:spPr>
        <a:xfrm>
          <a:off x="10115550" y="962026"/>
          <a:ext cx="820784" cy="741862"/>
        </a:xfrm>
        <a:prstGeom prst="rect">
          <a:avLst/>
        </a:prstGeom>
      </xdr:spPr>
    </xdr:pic>
    <xdr:clientData/>
  </xdr:twoCellAnchor>
  <xdr:twoCellAnchor editAs="oneCell">
    <xdr:from>
      <xdr:col>52</xdr:col>
      <xdr:colOff>28574</xdr:colOff>
      <xdr:row>3</xdr:row>
      <xdr:rowOff>38100</xdr:rowOff>
    </xdr:from>
    <xdr:to>
      <xdr:col>55</xdr:col>
      <xdr:colOff>47624</xdr:colOff>
      <xdr:row>6</xdr:row>
      <xdr:rowOff>142875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C3AA0E25-DD4E-42B3-AE8D-FF65DE1EFA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5139" t="51378" r="53940" b="30323"/>
        <a:stretch/>
      </xdr:blipFill>
      <xdr:spPr>
        <a:xfrm>
          <a:off x="10991849" y="552450"/>
          <a:ext cx="657225" cy="619125"/>
        </a:xfrm>
        <a:prstGeom prst="rect">
          <a:avLst/>
        </a:prstGeom>
      </xdr:spPr>
    </xdr:pic>
    <xdr:clientData/>
  </xdr:twoCellAnchor>
  <xdr:twoCellAnchor editAs="oneCell">
    <xdr:from>
      <xdr:col>69</xdr:col>
      <xdr:colOff>28574</xdr:colOff>
      <xdr:row>5</xdr:row>
      <xdr:rowOff>95251</xdr:rowOff>
    </xdr:from>
    <xdr:to>
      <xdr:col>72</xdr:col>
      <xdr:colOff>200025</xdr:colOff>
      <xdr:row>9</xdr:row>
      <xdr:rowOff>159205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4D988B5C-2B5B-4B5A-8402-160DF198E9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8593" t="25477" r="34788" b="47778"/>
        <a:stretch/>
      </xdr:blipFill>
      <xdr:spPr>
        <a:xfrm>
          <a:off x="14658974" y="952501"/>
          <a:ext cx="828676" cy="749754"/>
        </a:xfrm>
        <a:prstGeom prst="rect">
          <a:avLst/>
        </a:prstGeom>
      </xdr:spPr>
    </xdr:pic>
    <xdr:clientData/>
  </xdr:twoCellAnchor>
  <xdr:twoCellAnchor editAs="oneCell">
    <xdr:from>
      <xdr:col>81</xdr:col>
      <xdr:colOff>152399</xdr:colOff>
      <xdr:row>3</xdr:row>
      <xdr:rowOff>19050</xdr:rowOff>
    </xdr:from>
    <xdr:to>
      <xdr:col>85</xdr:col>
      <xdr:colOff>66674</xdr:colOff>
      <xdr:row>9</xdr:row>
      <xdr:rowOff>140279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0995C34A-E8C1-4F30-A24D-5D96F420B1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5455" t="69395" r="55839" b="8083"/>
        <a:stretch/>
      </xdr:blipFill>
      <xdr:spPr>
        <a:xfrm>
          <a:off x="17373599" y="533400"/>
          <a:ext cx="790575" cy="1149929"/>
        </a:xfrm>
        <a:prstGeom prst="rect">
          <a:avLst/>
        </a:prstGeom>
      </xdr:spPr>
    </xdr:pic>
    <xdr:clientData/>
  </xdr:twoCellAnchor>
  <xdr:twoCellAnchor editAs="oneCell">
    <xdr:from>
      <xdr:col>55</xdr:col>
      <xdr:colOff>161923</xdr:colOff>
      <xdr:row>6</xdr:row>
      <xdr:rowOff>28575</xdr:rowOff>
    </xdr:from>
    <xdr:to>
      <xdr:col>58</xdr:col>
      <xdr:colOff>161923</xdr:colOff>
      <xdr:row>9</xdr:row>
      <xdr:rowOff>133350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160D5232-C798-46DD-8AE1-14E9D75E3F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1442" t="51378" r="37637" b="30323"/>
        <a:stretch/>
      </xdr:blipFill>
      <xdr:spPr>
        <a:xfrm>
          <a:off x="11763373" y="1057275"/>
          <a:ext cx="657225" cy="619125"/>
        </a:xfrm>
        <a:prstGeom prst="rect">
          <a:avLst/>
        </a:prstGeom>
      </xdr:spPr>
    </xdr:pic>
    <xdr:clientData/>
  </xdr:twoCellAnchor>
  <xdr:twoCellAnchor editAs="oneCell">
    <xdr:from>
      <xdr:col>60</xdr:col>
      <xdr:colOff>190498</xdr:colOff>
      <xdr:row>3</xdr:row>
      <xdr:rowOff>19050</xdr:rowOff>
    </xdr:from>
    <xdr:to>
      <xdr:col>64</xdr:col>
      <xdr:colOff>66674</xdr:colOff>
      <xdr:row>9</xdr:row>
      <xdr:rowOff>119063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1A319056-EF5D-4D58-B494-0BAE5D4EE5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5851" t="67284" r="55918" b="10757"/>
        <a:stretch/>
      </xdr:blipFill>
      <xdr:spPr>
        <a:xfrm>
          <a:off x="12868273" y="533400"/>
          <a:ext cx="752476" cy="1128713"/>
        </a:xfrm>
        <a:prstGeom prst="rect">
          <a:avLst/>
        </a:prstGeom>
      </xdr:spPr>
    </xdr:pic>
    <xdr:clientData/>
  </xdr:twoCellAnchor>
  <xdr:twoCellAnchor editAs="oneCell">
    <xdr:from>
      <xdr:col>76</xdr:col>
      <xdr:colOff>133349</xdr:colOff>
      <xdr:row>6</xdr:row>
      <xdr:rowOff>38100</xdr:rowOff>
    </xdr:from>
    <xdr:to>
      <xdr:col>79</xdr:col>
      <xdr:colOff>152399</xdr:colOff>
      <xdr:row>9</xdr:row>
      <xdr:rowOff>152400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41BA82F8-0352-4DA0-AE90-B17E2537BB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1204" t="49831" r="37558" b="31589"/>
        <a:stretch/>
      </xdr:blipFill>
      <xdr:spPr>
        <a:xfrm>
          <a:off x="16278224" y="1066800"/>
          <a:ext cx="676275" cy="628650"/>
        </a:xfrm>
        <a:prstGeom prst="rect">
          <a:avLst/>
        </a:prstGeom>
      </xdr:spPr>
    </xdr:pic>
    <xdr:clientData/>
  </xdr:twoCellAnchor>
  <xdr:twoCellAnchor editAs="oneCell">
    <xdr:from>
      <xdr:col>52</xdr:col>
      <xdr:colOff>161925</xdr:colOff>
      <xdr:row>15</xdr:row>
      <xdr:rowOff>14898</xdr:rowOff>
    </xdr:from>
    <xdr:to>
      <xdr:col>58</xdr:col>
      <xdr:colOff>28575</xdr:colOff>
      <xdr:row>21</xdr:row>
      <xdr:rowOff>133351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9B5F57EB-F80C-42DC-9EBE-56D925AAD5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6602" t="50322" r="38706" b="6323"/>
        <a:stretch/>
      </xdr:blipFill>
      <xdr:spPr>
        <a:xfrm>
          <a:off x="11125200" y="2586648"/>
          <a:ext cx="1162050" cy="114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1EE1-56AA-4083-B3E7-7F5A8EFEB4E2}">
  <dimension ref="A1:CI87"/>
  <sheetViews>
    <sheetView tabSelected="1" workbookViewId="0">
      <selection activeCell="AA38" sqref="AA38:AB38"/>
    </sheetView>
  </sheetViews>
  <sheetFormatPr defaultColWidth="8.875" defaultRowHeight="12" x14ac:dyDescent="0.15"/>
  <cols>
    <col min="1" max="1" width="1" style="2" customWidth="1"/>
    <col min="2" max="2" width="2.625" style="2" customWidth="1"/>
    <col min="3" max="8" width="2.875" style="2" customWidth="1"/>
    <col min="9" max="9" width="2.625" style="2" customWidth="1"/>
    <col min="10" max="15" width="2.875" style="2" customWidth="1"/>
    <col min="16" max="16" width="2.625" style="2" customWidth="1"/>
    <col min="17" max="22" width="2.875" style="2" customWidth="1"/>
    <col min="23" max="23" width="2.625" style="2" customWidth="1"/>
    <col min="24" max="29" width="2.875" style="2" customWidth="1"/>
    <col min="30" max="30" width="2.625" style="2" customWidth="1"/>
    <col min="31" max="36" width="2.875" style="2" customWidth="1"/>
    <col min="37" max="37" width="2.625" style="2" customWidth="1"/>
    <col min="38" max="43" width="2.875" style="2" customWidth="1"/>
    <col min="44" max="44" width="1.625" style="2" customWidth="1"/>
    <col min="45" max="45" width="2.125" style="2" customWidth="1"/>
    <col min="46" max="46" width="2.625" style="2" customWidth="1"/>
    <col min="47" max="52" width="2.875" style="2" customWidth="1"/>
    <col min="53" max="53" width="2.625" style="2" customWidth="1"/>
    <col min="54" max="59" width="2.875" style="2" customWidth="1"/>
    <col min="60" max="60" width="2.625" style="2" customWidth="1"/>
    <col min="61" max="66" width="2.875" style="2" customWidth="1"/>
    <col min="67" max="67" width="2.625" style="2" customWidth="1"/>
    <col min="68" max="73" width="2.875" style="2" customWidth="1"/>
    <col min="74" max="74" width="2.625" style="2" customWidth="1"/>
    <col min="75" max="80" width="2.875" style="2" customWidth="1"/>
    <col min="81" max="81" width="2.625" style="2" customWidth="1"/>
    <col min="82" max="87" width="2.875" style="2" customWidth="1"/>
    <col min="88" max="88" width="1.625" style="2" customWidth="1"/>
    <col min="89" max="16384" width="8.875" style="2"/>
  </cols>
  <sheetData>
    <row r="1" spans="1:87" ht="13.5" customHeight="1" x14ac:dyDescent="0.15">
      <c r="A1" s="1"/>
      <c r="B1" s="201" t="s">
        <v>35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3"/>
      <c r="AS1" s="3"/>
      <c r="AT1" s="201" t="s">
        <v>36</v>
      </c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3"/>
    </row>
    <row r="2" spans="1:87" ht="13.5" customHeight="1" thickBot="1" x14ac:dyDescent="0.2">
      <c r="A2" s="1"/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6"/>
      <c r="AS2" s="3"/>
      <c r="AT2" s="204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6"/>
    </row>
    <row r="3" spans="1:87" ht="13.5" customHeight="1" thickBot="1" x14ac:dyDescent="0.2">
      <c r="A3" s="1"/>
      <c r="B3" s="4">
        <v>1</v>
      </c>
      <c r="C3" s="134" t="str">
        <f>I28</f>
        <v>試合用シャツ半袖</v>
      </c>
      <c r="D3" s="139"/>
      <c r="E3" s="139"/>
      <c r="F3" s="139"/>
      <c r="G3" s="139"/>
      <c r="H3" s="140"/>
      <c r="I3" s="5">
        <v>2</v>
      </c>
      <c r="J3" s="134" t="str">
        <f>I29</f>
        <v>試合用パンツ</v>
      </c>
      <c r="K3" s="139"/>
      <c r="L3" s="139"/>
      <c r="M3" s="139"/>
      <c r="N3" s="139"/>
      <c r="O3" s="140"/>
      <c r="P3" s="5">
        <v>3</v>
      </c>
      <c r="Q3" s="134" t="str">
        <f>I30</f>
        <v>試合用ソックス</v>
      </c>
      <c r="R3" s="139"/>
      <c r="S3" s="139"/>
      <c r="T3" s="139"/>
      <c r="U3" s="139"/>
      <c r="V3" s="140"/>
      <c r="W3" s="5">
        <v>4</v>
      </c>
      <c r="X3" s="134" t="str">
        <f>I31</f>
        <v>試合用シャツ半袖</v>
      </c>
      <c r="Y3" s="137"/>
      <c r="Z3" s="137"/>
      <c r="AA3" s="137"/>
      <c r="AB3" s="137"/>
      <c r="AC3" s="200"/>
      <c r="AD3" s="5">
        <v>5</v>
      </c>
      <c r="AE3" s="134" t="str">
        <f>I32</f>
        <v>試合用パンツ</v>
      </c>
      <c r="AF3" s="139"/>
      <c r="AG3" s="139"/>
      <c r="AH3" s="139"/>
      <c r="AI3" s="139"/>
      <c r="AJ3" s="140"/>
      <c r="AK3" s="5">
        <v>6</v>
      </c>
      <c r="AL3" s="134" t="str">
        <f>I33</f>
        <v>試合用ソックス</v>
      </c>
      <c r="AM3" s="139"/>
      <c r="AN3" s="139"/>
      <c r="AO3" s="139"/>
      <c r="AP3" s="139"/>
      <c r="AQ3" s="140"/>
      <c r="AS3" s="3"/>
      <c r="AT3" s="4">
        <v>1</v>
      </c>
      <c r="AU3" s="134" t="str">
        <f>BA28</f>
        <v>試合用シャツ半袖</v>
      </c>
      <c r="AV3" s="139"/>
      <c r="AW3" s="139"/>
      <c r="AX3" s="139"/>
      <c r="AY3" s="139"/>
      <c r="AZ3" s="140"/>
      <c r="BA3" s="5">
        <v>2</v>
      </c>
      <c r="BB3" s="134" t="str">
        <f>BA29</f>
        <v>試合用パンツ</v>
      </c>
      <c r="BC3" s="139"/>
      <c r="BD3" s="139"/>
      <c r="BE3" s="139"/>
      <c r="BF3" s="139"/>
      <c r="BG3" s="140"/>
      <c r="BH3" s="5">
        <v>3</v>
      </c>
      <c r="BI3" s="134" t="str">
        <f>BA30</f>
        <v>試合用ソックス</v>
      </c>
      <c r="BJ3" s="139"/>
      <c r="BK3" s="139"/>
      <c r="BL3" s="139"/>
      <c r="BM3" s="139"/>
      <c r="BN3" s="140"/>
      <c r="BO3" s="5">
        <v>4</v>
      </c>
      <c r="BP3" s="134" t="str">
        <f>BA31</f>
        <v>試合用シャツ半袖</v>
      </c>
      <c r="BQ3" s="137"/>
      <c r="BR3" s="137"/>
      <c r="BS3" s="137"/>
      <c r="BT3" s="137"/>
      <c r="BU3" s="200"/>
      <c r="BV3" s="5">
        <v>5</v>
      </c>
      <c r="BW3" s="134" t="str">
        <f>BA32</f>
        <v>試合用パンツ</v>
      </c>
      <c r="BX3" s="139"/>
      <c r="BY3" s="139"/>
      <c r="BZ3" s="139"/>
      <c r="CA3" s="139"/>
      <c r="CB3" s="140"/>
      <c r="CC3" s="5">
        <v>6</v>
      </c>
      <c r="CD3" s="134" t="str">
        <f>BA33</f>
        <v>試合用ソックス</v>
      </c>
      <c r="CE3" s="139"/>
      <c r="CF3" s="139"/>
      <c r="CG3" s="139"/>
      <c r="CH3" s="139"/>
      <c r="CI3" s="140"/>
    </row>
    <row r="4" spans="1:87" ht="13.5" customHeight="1" x14ac:dyDescent="0.15">
      <c r="A4" s="1"/>
      <c r="B4" s="6"/>
      <c r="C4" s="7"/>
      <c r="D4" s="7"/>
      <c r="E4" s="7"/>
      <c r="F4" s="7"/>
      <c r="G4" s="7"/>
      <c r="H4" s="8"/>
      <c r="I4" s="9"/>
      <c r="J4" s="7"/>
      <c r="K4" s="7"/>
      <c r="L4" s="7"/>
      <c r="M4" s="7"/>
      <c r="N4" s="7"/>
      <c r="O4" s="8"/>
      <c r="P4" s="9"/>
      <c r="Q4" s="7"/>
      <c r="R4" s="7"/>
      <c r="S4" s="7"/>
      <c r="T4" s="7"/>
      <c r="U4" s="7"/>
      <c r="V4" s="8"/>
      <c r="W4" s="9"/>
      <c r="X4" s="7"/>
      <c r="Y4" s="7"/>
      <c r="Z4" s="7"/>
      <c r="AA4" s="7"/>
      <c r="AB4" s="7"/>
      <c r="AC4" s="8"/>
      <c r="AD4" s="9"/>
      <c r="AE4" s="7"/>
      <c r="AF4" s="7"/>
      <c r="AG4" s="7"/>
      <c r="AH4" s="7"/>
      <c r="AI4" s="7"/>
      <c r="AJ4" s="8"/>
      <c r="AK4" s="9"/>
      <c r="AL4" s="7"/>
      <c r="AM4" s="7"/>
      <c r="AN4" s="7"/>
      <c r="AO4" s="7"/>
      <c r="AP4" s="7"/>
      <c r="AQ4" s="10"/>
      <c r="AS4" s="3"/>
      <c r="AT4" s="6"/>
      <c r="AU4" s="43"/>
      <c r="AV4" s="43"/>
      <c r="AW4" s="43"/>
      <c r="AX4" s="43"/>
      <c r="AY4" s="43"/>
      <c r="AZ4" s="44"/>
      <c r="BA4" s="9"/>
      <c r="BB4" s="43"/>
      <c r="BC4" s="43"/>
      <c r="BD4" s="43"/>
      <c r="BE4" s="43"/>
      <c r="BF4" s="43"/>
      <c r="BG4" s="44"/>
      <c r="BH4" s="9"/>
      <c r="BI4" s="43"/>
      <c r="BJ4" s="43"/>
      <c r="BK4" s="43"/>
      <c r="BL4" s="43"/>
      <c r="BM4" s="43"/>
      <c r="BN4" s="44"/>
      <c r="BO4" s="9"/>
      <c r="BP4" s="43"/>
      <c r="BQ4" s="43"/>
      <c r="BR4" s="43"/>
      <c r="BS4" s="43"/>
      <c r="BT4" s="43"/>
      <c r="BU4" s="44"/>
      <c r="BV4" s="9"/>
      <c r="BW4" s="43"/>
      <c r="BX4" s="43"/>
      <c r="BY4" s="43"/>
      <c r="BZ4" s="43"/>
      <c r="CA4" s="43"/>
      <c r="CB4" s="44"/>
      <c r="CC4" s="9"/>
      <c r="CD4" s="43"/>
      <c r="CE4" s="43"/>
      <c r="CF4" s="43"/>
      <c r="CG4" s="43"/>
      <c r="CH4" s="43"/>
      <c r="CI4" s="10"/>
    </row>
    <row r="5" spans="1:87" ht="13.5" customHeight="1" x14ac:dyDescent="0.15">
      <c r="A5" s="1"/>
      <c r="B5" s="6"/>
      <c r="C5" s="7"/>
      <c r="D5" s="7"/>
      <c r="E5" s="7"/>
      <c r="F5" s="7"/>
      <c r="G5" s="7"/>
      <c r="H5" s="8"/>
      <c r="I5" s="9"/>
      <c r="J5" s="7"/>
      <c r="K5" s="7"/>
      <c r="L5" s="7"/>
      <c r="M5" s="7"/>
      <c r="N5" s="7"/>
      <c r="O5" s="8"/>
      <c r="P5" s="9"/>
      <c r="Q5" s="7"/>
      <c r="R5" s="7"/>
      <c r="S5" s="7"/>
      <c r="T5" s="7"/>
      <c r="U5" s="7"/>
      <c r="V5" s="8"/>
      <c r="W5" s="9"/>
      <c r="X5" s="7"/>
      <c r="Y5" s="7"/>
      <c r="Z5" s="7"/>
      <c r="AA5" s="7"/>
      <c r="AB5" s="7"/>
      <c r="AC5" s="8"/>
      <c r="AD5" s="9"/>
      <c r="AE5" s="7"/>
      <c r="AF5" s="7"/>
      <c r="AG5" s="7"/>
      <c r="AH5" s="7"/>
      <c r="AI5" s="7"/>
      <c r="AJ5" s="8"/>
      <c r="AK5" s="9"/>
      <c r="AL5" s="7"/>
      <c r="AM5" s="7"/>
      <c r="AN5" s="7"/>
      <c r="AO5" s="7"/>
      <c r="AP5" s="7"/>
      <c r="AQ5" s="10"/>
      <c r="AS5" s="3"/>
      <c r="AT5" s="6"/>
      <c r="AU5" s="43"/>
      <c r="AV5" s="43"/>
      <c r="AW5" s="43"/>
      <c r="AX5" s="43"/>
      <c r="AY5" s="43"/>
      <c r="AZ5" s="44"/>
      <c r="BA5" s="9"/>
      <c r="BB5" s="43"/>
      <c r="BC5" s="43"/>
      <c r="BD5" s="43"/>
      <c r="BE5" s="43"/>
      <c r="BF5" s="43"/>
      <c r="BG5" s="44"/>
      <c r="BH5" s="9"/>
      <c r="BI5" s="43"/>
      <c r="BJ5" s="43"/>
      <c r="BK5" s="43"/>
      <c r="BL5" s="43"/>
      <c r="BM5" s="43"/>
      <c r="BN5" s="44"/>
      <c r="BO5" s="9"/>
      <c r="BP5" s="43"/>
      <c r="BQ5" s="43"/>
      <c r="BR5" s="43"/>
      <c r="BS5" s="43"/>
      <c r="BT5" s="43"/>
      <c r="BU5" s="44"/>
      <c r="BV5" s="9"/>
      <c r="BW5" s="43"/>
      <c r="BX5" s="43"/>
      <c r="BY5" s="43"/>
      <c r="BZ5" s="43"/>
      <c r="CA5" s="43"/>
      <c r="CB5" s="44"/>
      <c r="CC5" s="9"/>
      <c r="CD5" s="43"/>
      <c r="CE5" s="43"/>
      <c r="CF5" s="43"/>
      <c r="CG5" s="43"/>
      <c r="CH5" s="43"/>
      <c r="CI5" s="10"/>
    </row>
    <row r="6" spans="1:87" ht="13.5" customHeight="1" x14ac:dyDescent="0.15">
      <c r="A6" s="1"/>
      <c r="B6" s="6"/>
      <c r="C6" s="7"/>
      <c r="D6" s="7"/>
      <c r="E6" s="7"/>
      <c r="F6" s="7"/>
      <c r="G6" s="7"/>
      <c r="H6" s="8"/>
      <c r="I6" s="9"/>
      <c r="J6" s="7"/>
      <c r="K6" s="7"/>
      <c r="L6" s="7"/>
      <c r="M6" s="7"/>
      <c r="N6" s="7"/>
      <c r="O6" s="8"/>
      <c r="P6" s="9"/>
      <c r="Q6" s="7"/>
      <c r="R6" s="7"/>
      <c r="S6" s="7"/>
      <c r="T6" s="7"/>
      <c r="U6" s="7"/>
      <c r="V6" s="8"/>
      <c r="W6" s="9"/>
      <c r="X6" s="7"/>
      <c r="Y6" s="7"/>
      <c r="Z6" s="7"/>
      <c r="AA6" s="7"/>
      <c r="AB6" s="7"/>
      <c r="AC6" s="8"/>
      <c r="AD6" s="9"/>
      <c r="AE6" s="7"/>
      <c r="AF6" s="7"/>
      <c r="AG6" s="7"/>
      <c r="AH6" s="7"/>
      <c r="AI6" s="7"/>
      <c r="AJ6" s="8"/>
      <c r="AK6" s="9"/>
      <c r="AL6" s="7"/>
      <c r="AM6" s="7"/>
      <c r="AN6" s="7"/>
      <c r="AO6" s="7"/>
      <c r="AP6" s="7"/>
      <c r="AQ6" s="10"/>
      <c r="AS6" s="3"/>
      <c r="AT6" s="6"/>
      <c r="AU6" s="43"/>
      <c r="AV6" s="43"/>
      <c r="AW6" s="43"/>
      <c r="AX6" s="43"/>
      <c r="AY6" s="43"/>
      <c r="AZ6" s="44"/>
      <c r="BA6" s="9"/>
      <c r="BB6" s="43"/>
      <c r="BC6" s="43"/>
      <c r="BD6" s="43"/>
      <c r="BE6" s="43"/>
      <c r="BF6" s="43"/>
      <c r="BG6" s="44"/>
      <c r="BH6" s="9"/>
      <c r="BI6" s="43"/>
      <c r="BJ6" s="43"/>
      <c r="BK6" s="43"/>
      <c r="BL6" s="43"/>
      <c r="BM6" s="43"/>
      <c r="BN6" s="44"/>
      <c r="BO6" s="9"/>
      <c r="BP6" s="43"/>
      <c r="BQ6" s="43"/>
      <c r="BR6" s="43"/>
      <c r="BS6" s="43"/>
      <c r="BT6" s="43"/>
      <c r="BU6" s="44"/>
      <c r="BV6" s="9"/>
      <c r="BW6" s="43"/>
      <c r="BX6" s="43"/>
      <c r="BY6" s="43"/>
      <c r="BZ6" s="43"/>
      <c r="CA6" s="43"/>
      <c r="CB6" s="44"/>
      <c r="CC6" s="9"/>
      <c r="CD6" s="43"/>
      <c r="CE6" s="43"/>
      <c r="CF6" s="43"/>
      <c r="CG6" s="43"/>
      <c r="CH6" s="43"/>
      <c r="CI6" s="10"/>
    </row>
    <row r="7" spans="1:87" ht="13.5" customHeight="1" x14ac:dyDescent="0.15">
      <c r="A7" s="1"/>
      <c r="B7" s="6"/>
      <c r="C7" s="7"/>
      <c r="D7" s="7"/>
      <c r="E7" s="7"/>
      <c r="F7" s="7"/>
      <c r="G7" s="7"/>
      <c r="H7" s="8"/>
      <c r="I7" s="9"/>
      <c r="J7" s="7"/>
      <c r="K7" s="7"/>
      <c r="L7" s="7"/>
      <c r="M7" s="7"/>
      <c r="N7" s="7"/>
      <c r="O7" s="8"/>
      <c r="P7" s="9"/>
      <c r="Q7" s="7"/>
      <c r="R7" s="7"/>
      <c r="S7" s="7"/>
      <c r="T7" s="7"/>
      <c r="U7" s="7"/>
      <c r="V7" s="8"/>
      <c r="W7" s="9"/>
      <c r="X7" s="7"/>
      <c r="Y7" s="7"/>
      <c r="Z7" s="7"/>
      <c r="AA7" s="7"/>
      <c r="AB7" s="7"/>
      <c r="AC7" s="8"/>
      <c r="AD7" s="9"/>
      <c r="AE7" s="7"/>
      <c r="AF7" s="7"/>
      <c r="AG7" s="7"/>
      <c r="AH7" s="7"/>
      <c r="AI7" s="7"/>
      <c r="AJ7" s="8"/>
      <c r="AK7" s="9"/>
      <c r="AL7" s="7"/>
      <c r="AM7" s="7"/>
      <c r="AN7" s="7"/>
      <c r="AO7" s="7"/>
      <c r="AP7" s="7"/>
      <c r="AQ7" s="10"/>
      <c r="AS7" s="3"/>
      <c r="AT7" s="6"/>
      <c r="AU7" s="43"/>
      <c r="AV7" s="43"/>
      <c r="AW7" s="43"/>
      <c r="AX7" s="43"/>
      <c r="AY7" s="43"/>
      <c r="AZ7" s="44"/>
      <c r="BA7" s="9"/>
      <c r="BB7" s="43"/>
      <c r="BC7" s="43"/>
      <c r="BD7" s="43"/>
      <c r="BE7" s="43"/>
      <c r="BF7" s="43"/>
      <c r="BG7" s="44"/>
      <c r="BH7" s="9"/>
      <c r="BI7" s="43"/>
      <c r="BJ7" s="43"/>
      <c r="BK7" s="43"/>
      <c r="BL7" s="43"/>
      <c r="BM7" s="43"/>
      <c r="BN7" s="44"/>
      <c r="BO7" s="9"/>
      <c r="BP7" s="43"/>
      <c r="BQ7" s="43"/>
      <c r="BR7" s="43"/>
      <c r="BS7" s="43"/>
      <c r="BT7" s="43"/>
      <c r="BU7" s="44"/>
      <c r="BV7" s="9"/>
      <c r="BW7" s="43"/>
      <c r="BX7" s="43"/>
      <c r="BY7" s="43"/>
      <c r="BZ7" s="43"/>
      <c r="CA7" s="43"/>
      <c r="CB7" s="44"/>
      <c r="CC7" s="9"/>
      <c r="CD7" s="43"/>
      <c r="CE7" s="43"/>
      <c r="CF7" s="43"/>
      <c r="CG7" s="43"/>
      <c r="CH7" s="43"/>
      <c r="CI7" s="10"/>
    </row>
    <row r="8" spans="1:87" ht="13.5" customHeight="1" x14ac:dyDescent="0.15">
      <c r="A8" s="1"/>
      <c r="B8" s="6"/>
      <c r="C8" s="7"/>
      <c r="D8" s="7"/>
      <c r="E8" s="7"/>
      <c r="F8" s="7"/>
      <c r="G8" s="7"/>
      <c r="H8" s="8"/>
      <c r="I8" s="9"/>
      <c r="J8" s="7"/>
      <c r="K8" s="7"/>
      <c r="L8" s="7"/>
      <c r="M8" s="7"/>
      <c r="N8" s="7"/>
      <c r="O8" s="8"/>
      <c r="P8" s="9"/>
      <c r="Q8" s="7"/>
      <c r="R8" s="7"/>
      <c r="S8" s="7"/>
      <c r="T8" s="7"/>
      <c r="U8" s="7"/>
      <c r="V8" s="8"/>
      <c r="W8" s="9"/>
      <c r="X8" s="7"/>
      <c r="Y8" s="7"/>
      <c r="Z8" s="7"/>
      <c r="AA8" s="7"/>
      <c r="AB8" s="7"/>
      <c r="AC8" s="8"/>
      <c r="AD8" s="9"/>
      <c r="AE8" s="7"/>
      <c r="AF8" s="7"/>
      <c r="AG8" s="7"/>
      <c r="AH8" s="7"/>
      <c r="AI8" s="7"/>
      <c r="AJ8" s="8"/>
      <c r="AK8" s="9"/>
      <c r="AL8" s="7"/>
      <c r="AM8" s="7"/>
      <c r="AN8" s="7"/>
      <c r="AO8" s="7"/>
      <c r="AP8" s="7"/>
      <c r="AQ8" s="10"/>
      <c r="AS8" s="3"/>
      <c r="AT8" s="6"/>
      <c r="AU8" s="43"/>
      <c r="AV8" s="43"/>
      <c r="AW8" s="43"/>
      <c r="AX8" s="43"/>
      <c r="AY8" s="43"/>
      <c r="AZ8" s="44"/>
      <c r="BA8" s="9"/>
      <c r="BB8" s="43"/>
      <c r="BC8" s="43"/>
      <c r="BD8" s="43"/>
      <c r="BE8" s="43"/>
      <c r="BF8" s="43"/>
      <c r="BG8" s="44"/>
      <c r="BH8" s="9"/>
      <c r="BI8" s="43"/>
      <c r="BJ8" s="43"/>
      <c r="BK8" s="43"/>
      <c r="BL8" s="43"/>
      <c r="BM8" s="43"/>
      <c r="BN8" s="44"/>
      <c r="BO8" s="9"/>
      <c r="BP8" s="43"/>
      <c r="BQ8" s="43"/>
      <c r="BR8" s="43"/>
      <c r="BS8" s="43"/>
      <c r="BT8" s="43"/>
      <c r="BU8" s="44"/>
      <c r="BV8" s="9"/>
      <c r="BW8" s="43"/>
      <c r="BX8" s="43"/>
      <c r="BY8" s="43"/>
      <c r="BZ8" s="43"/>
      <c r="CA8" s="43"/>
      <c r="CB8" s="44"/>
      <c r="CC8" s="9"/>
      <c r="CD8" s="43"/>
      <c r="CE8" s="43"/>
      <c r="CF8" s="43"/>
      <c r="CG8" s="43"/>
      <c r="CH8" s="43"/>
      <c r="CI8" s="10"/>
    </row>
    <row r="9" spans="1:87" ht="13.5" customHeight="1" x14ac:dyDescent="0.15">
      <c r="A9" s="1"/>
      <c r="B9" s="6"/>
      <c r="C9" s="7"/>
      <c r="D9" s="7"/>
      <c r="E9" s="7"/>
      <c r="F9" s="7"/>
      <c r="G9" s="7"/>
      <c r="H9" s="8"/>
      <c r="I9" s="9"/>
      <c r="J9" s="7"/>
      <c r="K9" s="7"/>
      <c r="L9" s="7"/>
      <c r="M9" s="7"/>
      <c r="N9" s="7"/>
      <c r="O9" s="8"/>
      <c r="P9" s="9"/>
      <c r="Q9" s="7"/>
      <c r="R9" s="7"/>
      <c r="S9" s="7"/>
      <c r="T9" s="7"/>
      <c r="U9" s="7"/>
      <c r="V9" s="8"/>
      <c r="W9" s="9"/>
      <c r="X9" s="7"/>
      <c r="Y9" s="7"/>
      <c r="Z9" s="7"/>
      <c r="AA9" s="7"/>
      <c r="AB9" s="7"/>
      <c r="AC9" s="8"/>
      <c r="AD9" s="9"/>
      <c r="AE9" s="7"/>
      <c r="AF9" s="7"/>
      <c r="AG9" s="7"/>
      <c r="AH9" s="7"/>
      <c r="AI9" s="7"/>
      <c r="AJ9" s="8"/>
      <c r="AK9" s="9"/>
      <c r="AL9" s="7"/>
      <c r="AM9" s="7"/>
      <c r="AN9" s="7"/>
      <c r="AO9" s="7"/>
      <c r="AP9" s="7"/>
      <c r="AQ9" s="10"/>
      <c r="AS9" s="3"/>
      <c r="AT9" s="6"/>
      <c r="AU9" s="43"/>
      <c r="AV9" s="43"/>
      <c r="AW9" s="43"/>
      <c r="AX9" s="43"/>
      <c r="AY9" s="43"/>
      <c r="AZ9" s="44"/>
      <c r="BA9" s="9"/>
      <c r="BB9" s="43"/>
      <c r="BC9" s="43"/>
      <c r="BD9" s="43"/>
      <c r="BE9" s="43"/>
      <c r="BF9" s="43"/>
      <c r="BG9" s="44"/>
      <c r="BH9" s="9"/>
      <c r="BI9" s="43"/>
      <c r="BJ9" s="43"/>
      <c r="BK9" s="43"/>
      <c r="BL9" s="43"/>
      <c r="BM9" s="43"/>
      <c r="BN9" s="44"/>
      <c r="BO9" s="9"/>
      <c r="BP9" s="43"/>
      <c r="BQ9" s="43"/>
      <c r="BR9" s="43"/>
      <c r="BS9" s="43"/>
      <c r="BT9" s="43"/>
      <c r="BU9" s="44"/>
      <c r="BV9" s="9"/>
      <c r="BW9" s="43"/>
      <c r="BX9" s="43"/>
      <c r="BY9" s="43"/>
      <c r="BZ9" s="43"/>
      <c r="CA9" s="43"/>
      <c r="CB9" s="44"/>
      <c r="CC9" s="9"/>
      <c r="CD9" s="43"/>
      <c r="CE9" s="43"/>
      <c r="CF9" s="43"/>
      <c r="CG9" s="43"/>
      <c r="CH9" s="43"/>
      <c r="CI9" s="10"/>
    </row>
    <row r="10" spans="1:87" ht="13.5" customHeight="1" x14ac:dyDescent="0.15">
      <c r="A10" s="1"/>
      <c r="B10" s="6"/>
      <c r="C10" s="7"/>
      <c r="D10" s="7"/>
      <c r="E10" s="7"/>
      <c r="F10" s="7"/>
      <c r="G10" s="7"/>
      <c r="H10" s="8"/>
      <c r="I10" s="9"/>
      <c r="J10" s="7"/>
      <c r="K10" s="7"/>
      <c r="L10" s="7"/>
      <c r="M10" s="7"/>
      <c r="N10" s="7"/>
      <c r="O10" s="8"/>
      <c r="P10" s="9"/>
      <c r="Q10" s="7"/>
      <c r="R10" s="7"/>
      <c r="S10" s="7"/>
      <c r="T10" s="7"/>
      <c r="U10" s="7"/>
      <c r="V10" s="8"/>
      <c r="W10" s="9"/>
      <c r="X10" s="7"/>
      <c r="Y10" s="7"/>
      <c r="Z10" s="7"/>
      <c r="AA10" s="7"/>
      <c r="AB10" s="7"/>
      <c r="AC10" s="8"/>
      <c r="AD10" s="9"/>
      <c r="AE10" s="7"/>
      <c r="AF10" s="7"/>
      <c r="AG10" s="7"/>
      <c r="AH10" s="7"/>
      <c r="AI10" s="7"/>
      <c r="AJ10" s="8"/>
      <c r="AK10" s="9"/>
      <c r="AL10" s="7"/>
      <c r="AM10" s="7"/>
      <c r="AN10" s="7"/>
      <c r="AO10" s="7"/>
      <c r="AP10" s="7"/>
      <c r="AQ10" s="10"/>
      <c r="AS10" s="3"/>
      <c r="AT10" s="6"/>
      <c r="AU10" s="43"/>
      <c r="AV10" s="43"/>
      <c r="AW10" s="43"/>
      <c r="AX10" s="43"/>
      <c r="AY10" s="43"/>
      <c r="AZ10" s="44"/>
      <c r="BA10" s="9"/>
      <c r="BB10" s="43"/>
      <c r="BC10" s="43"/>
      <c r="BD10" s="43"/>
      <c r="BE10" s="43"/>
      <c r="BF10" s="43"/>
      <c r="BG10" s="44"/>
      <c r="BH10" s="9"/>
      <c r="BI10" s="43"/>
      <c r="BJ10" s="43"/>
      <c r="BK10" s="43"/>
      <c r="BL10" s="43"/>
      <c r="BM10" s="43"/>
      <c r="BN10" s="44"/>
      <c r="BO10" s="9"/>
      <c r="BP10" s="43"/>
      <c r="BQ10" s="43"/>
      <c r="BR10" s="43"/>
      <c r="BS10" s="43"/>
      <c r="BT10" s="43"/>
      <c r="BU10" s="44"/>
      <c r="BV10" s="9"/>
      <c r="BW10" s="43"/>
      <c r="BX10" s="43"/>
      <c r="BY10" s="43"/>
      <c r="BZ10" s="43"/>
      <c r="CA10" s="43"/>
      <c r="CB10" s="44"/>
      <c r="CC10" s="9"/>
      <c r="CD10" s="43"/>
      <c r="CE10" s="43"/>
      <c r="CF10" s="43"/>
      <c r="CG10" s="43"/>
      <c r="CH10" s="43"/>
      <c r="CI10" s="10"/>
    </row>
    <row r="11" spans="1:87" ht="13.5" customHeight="1" x14ac:dyDescent="0.15">
      <c r="A11" s="1"/>
      <c r="B11" s="108" t="s">
        <v>91</v>
      </c>
      <c r="C11" s="109"/>
      <c r="D11" s="92">
        <v>7472</v>
      </c>
      <c r="E11" s="92"/>
      <c r="F11" s="92"/>
      <c r="G11" s="92"/>
      <c r="H11" s="93"/>
      <c r="I11" s="108" t="s">
        <v>91</v>
      </c>
      <c r="J11" s="109"/>
      <c r="K11" s="92">
        <v>2962</v>
      </c>
      <c r="L11" s="92"/>
      <c r="M11" s="92"/>
      <c r="N11" s="92"/>
      <c r="O11" s="93"/>
      <c r="P11" s="108" t="s">
        <v>91</v>
      </c>
      <c r="Q11" s="109"/>
      <c r="R11" s="92">
        <v>1532</v>
      </c>
      <c r="S11" s="92"/>
      <c r="T11" s="92"/>
      <c r="U11" s="92"/>
      <c r="V11" s="93"/>
      <c r="W11" s="108" t="s">
        <v>91</v>
      </c>
      <c r="X11" s="109"/>
      <c r="Y11" s="92">
        <v>7472</v>
      </c>
      <c r="Z11" s="92"/>
      <c r="AA11" s="92"/>
      <c r="AB11" s="92"/>
      <c r="AC11" s="93"/>
      <c r="AD11" s="108" t="s">
        <v>91</v>
      </c>
      <c r="AE11" s="109"/>
      <c r="AF11" s="92">
        <v>2962</v>
      </c>
      <c r="AG11" s="92"/>
      <c r="AH11" s="92"/>
      <c r="AI11" s="92"/>
      <c r="AJ11" s="93"/>
      <c r="AK11" s="108" t="s">
        <v>91</v>
      </c>
      <c r="AL11" s="109"/>
      <c r="AM11" s="92">
        <v>1532</v>
      </c>
      <c r="AN11" s="92"/>
      <c r="AO11" s="92"/>
      <c r="AP11" s="92"/>
      <c r="AQ11" s="93"/>
      <c r="AS11" s="3"/>
      <c r="AT11" s="108" t="s">
        <v>91</v>
      </c>
      <c r="AU11" s="109"/>
      <c r="AV11" s="92">
        <v>7472</v>
      </c>
      <c r="AW11" s="92"/>
      <c r="AX11" s="92"/>
      <c r="AY11" s="92"/>
      <c r="AZ11" s="93"/>
      <c r="BA11" s="108" t="s">
        <v>91</v>
      </c>
      <c r="BB11" s="109"/>
      <c r="BC11" s="92">
        <v>2962</v>
      </c>
      <c r="BD11" s="92"/>
      <c r="BE11" s="92"/>
      <c r="BF11" s="92"/>
      <c r="BG11" s="93"/>
      <c r="BH11" s="108" t="s">
        <v>91</v>
      </c>
      <c r="BI11" s="109"/>
      <c r="BJ11" s="92">
        <v>1532</v>
      </c>
      <c r="BK11" s="92"/>
      <c r="BL11" s="92"/>
      <c r="BM11" s="92"/>
      <c r="BN11" s="93"/>
      <c r="BO11" s="108" t="s">
        <v>91</v>
      </c>
      <c r="BP11" s="109"/>
      <c r="BQ11" s="92">
        <v>7472</v>
      </c>
      <c r="BR11" s="92"/>
      <c r="BS11" s="92"/>
      <c r="BT11" s="92"/>
      <c r="BU11" s="93"/>
      <c r="BV11" s="108" t="s">
        <v>91</v>
      </c>
      <c r="BW11" s="109"/>
      <c r="BX11" s="92">
        <v>2962</v>
      </c>
      <c r="BY11" s="92"/>
      <c r="BZ11" s="92"/>
      <c r="CA11" s="92"/>
      <c r="CB11" s="93"/>
      <c r="CC11" s="108" t="s">
        <v>91</v>
      </c>
      <c r="CD11" s="109"/>
      <c r="CE11" s="92">
        <v>1532</v>
      </c>
      <c r="CF11" s="92"/>
      <c r="CG11" s="92"/>
      <c r="CH11" s="92"/>
      <c r="CI11" s="93"/>
    </row>
    <row r="12" spans="1:87" ht="13.5" customHeight="1" x14ac:dyDescent="0.15">
      <c r="A12" s="1"/>
      <c r="B12" s="108"/>
      <c r="C12" s="109"/>
      <c r="D12" s="92"/>
      <c r="E12" s="92"/>
      <c r="F12" s="92"/>
      <c r="G12" s="92"/>
      <c r="H12" s="93"/>
      <c r="I12" s="108"/>
      <c r="J12" s="109"/>
      <c r="K12" s="92"/>
      <c r="L12" s="92"/>
      <c r="M12" s="92"/>
      <c r="N12" s="92"/>
      <c r="O12" s="93"/>
      <c r="P12" s="108"/>
      <c r="Q12" s="109"/>
      <c r="R12" s="92"/>
      <c r="S12" s="92"/>
      <c r="T12" s="92"/>
      <c r="U12" s="92"/>
      <c r="V12" s="93"/>
      <c r="W12" s="108"/>
      <c r="X12" s="109"/>
      <c r="Y12" s="92"/>
      <c r="Z12" s="92"/>
      <c r="AA12" s="92"/>
      <c r="AB12" s="92"/>
      <c r="AC12" s="93"/>
      <c r="AD12" s="108"/>
      <c r="AE12" s="109"/>
      <c r="AF12" s="92"/>
      <c r="AG12" s="92"/>
      <c r="AH12" s="92"/>
      <c r="AI12" s="92"/>
      <c r="AJ12" s="93"/>
      <c r="AK12" s="108"/>
      <c r="AL12" s="109"/>
      <c r="AM12" s="92"/>
      <c r="AN12" s="92"/>
      <c r="AO12" s="92"/>
      <c r="AP12" s="92"/>
      <c r="AQ12" s="93"/>
      <c r="AS12" s="3"/>
      <c r="AT12" s="108"/>
      <c r="AU12" s="109"/>
      <c r="AV12" s="92"/>
      <c r="AW12" s="92"/>
      <c r="AX12" s="92"/>
      <c r="AY12" s="92"/>
      <c r="AZ12" s="93"/>
      <c r="BA12" s="108"/>
      <c r="BB12" s="109"/>
      <c r="BC12" s="92"/>
      <c r="BD12" s="92"/>
      <c r="BE12" s="92"/>
      <c r="BF12" s="92"/>
      <c r="BG12" s="93"/>
      <c r="BH12" s="108"/>
      <c r="BI12" s="109"/>
      <c r="BJ12" s="92"/>
      <c r="BK12" s="92"/>
      <c r="BL12" s="92"/>
      <c r="BM12" s="92"/>
      <c r="BN12" s="93"/>
      <c r="BO12" s="108"/>
      <c r="BP12" s="109"/>
      <c r="BQ12" s="92"/>
      <c r="BR12" s="92"/>
      <c r="BS12" s="92"/>
      <c r="BT12" s="92"/>
      <c r="BU12" s="93"/>
      <c r="BV12" s="108"/>
      <c r="BW12" s="109"/>
      <c r="BX12" s="92"/>
      <c r="BY12" s="92"/>
      <c r="BZ12" s="92"/>
      <c r="CA12" s="92"/>
      <c r="CB12" s="93"/>
      <c r="CC12" s="108"/>
      <c r="CD12" s="109"/>
      <c r="CE12" s="92"/>
      <c r="CF12" s="92"/>
      <c r="CG12" s="92"/>
      <c r="CH12" s="92"/>
      <c r="CI12" s="93"/>
    </row>
    <row r="13" spans="1:87" ht="13.5" customHeight="1" x14ac:dyDescent="0.15">
      <c r="A13" s="1"/>
      <c r="B13" s="108" t="s">
        <v>92</v>
      </c>
      <c r="C13" s="109"/>
      <c r="D13" s="92">
        <v>7857</v>
      </c>
      <c r="E13" s="92"/>
      <c r="F13" s="92"/>
      <c r="G13" s="92"/>
      <c r="H13" s="93"/>
      <c r="I13" s="108" t="s">
        <v>92</v>
      </c>
      <c r="J13" s="109"/>
      <c r="K13" s="92">
        <v>3347</v>
      </c>
      <c r="L13" s="92"/>
      <c r="M13" s="92"/>
      <c r="N13" s="92"/>
      <c r="O13" s="93"/>
      <c r="P13" s="108" t="s">
        <v>92</v>
      </c>
      <c r="Q13" s="109"/>
      <c r="R13" s="92">
        <v>1532</v>
      </c>
      <c r="S13" s="92"/>
      <c r="T13" s="92"/>
      <c r="U13" s="92"/>
      <c r="V13" s="93"/>
      <c r="W13" s="108" t="s">
        <v>92</v>
      </c>
      <c r="X13" s="109"/>
      <c r="Y13" s="92">
        <v>7857</v>
      </c>
      <c r="Z13" s="92"/>
      <c r="AA13" s="92"/>
      <c r="AB13" s="92"/>
      <c r="AC13" s="93"/>
      <c r="AD13" s="108" t="s">
        <v>92</v>
      </c>
      <c r="AE13" s="109"/>
      <c r="AF13" s="92">
        <v>3347</v>
      </c>
      <c r="AG13" s="92"/>
      <c r="AH13" s="92"/>
      <c r="AI13" s="92"/>
      <c r="AJ13" s="93"/>
      <c r="AK13" s="108" t="s">
        <v>92</v>
      </c>
      <c r="AL13" s="109"/>
      <c r="AM13" s="92">
        <v>1532</v>
      </c>
      <c r="AN13" s="92"/>
      <c r="AO13" s="92"/>
      <c r="AP13" s="92"/>
      <c r="AQ13" s="93"/>
      <c r="AS13" s="3"/>
      <c r="AT13" s="108" t="s">
        <v>92</v>
      </c>
      <c r="AU13" s="109"/>
      <c r="AV13" s="92">
        <v>7857</v>
      </c>
      <c r="AW13" s="92"/>
      <c r="AX13" s="92"/>
      <c r="AY13" s="92"/>
      <c r="AZ13" s="93"/>
      <c r="BA13" s="108" t="s">
        <v>92</v>
      </c>
      <c r="BB13" s="109"/>
      <c r="BC13" s="92">
        <v>3347</v>
      </c>
      <c r="BD13" s="92"/>
      <c r="BE13" s="92"/>
      <c r="BF13" s="92"/>
      <c r="BG13" s="93"/>
      <c r="BH13" s="108" t="s">
        <v>92</v>
      </c>
      <c r="BI13" s="109"/>
      <c r="BJ13" s="92">
        <v>1532</v>
      </c>
      <c r="BK13" s="92"/>
      <c r="BL13" s="92"/>
      <c r="BM13" s="92"/>
      <c r="BN13" s="93"/>
      <c r="BO13" s="108" t="s">
        <v>92</v>
      </c>
      <c r="BP13" s="109"/>
      <c r="BQ13" s="92">
        <v>7857</v>
      </c>
      <c r="BR13" s="92"/>
      <c r="BS13" s="92"/>
      <c r="BT13" s="92"/>
      <c r="BU13" s="93"/>
      <c r="BV13" s="108" t="s">
        <v>92</v>
      </c>
      <c r="BW13" s="109"/>
      <c r="BX13" s="92">
        <v>3347</v>
      </c>
      <c r="BY13" s="92"/>
      <c r="BZ13" s="92"/>
      <c r="CA13" s="92"/>
      <c r="CB13" s="93"/>
      <c r="CC13" s="108" t="s">
        <v>92</v>
      </c>
      <c r="CD13" s="109"/>
      <c r="CE13" s="92">
        <v>1532</v>
      </c>
      <c r="CF13" s="92"/>
      <c r="CG13" s="92"/>
      <c r="CH13" s="92"/>
      <c r="CI13" s="93"/>
    </row>
    <row r="14" spans="1:87" ht="13.5" customHeight="1" thickBot="1" x14ac:dyDescent="0.2">
      <c r="A14" s="1"/>
      <c r="B14" s="110"/>
      <c r="C14" s="111"/>
      <c r="D14" s="94"/>
      <c r="E14" s="94"/>
      <c r="F14" s="94"/>
      <c r="G14" s="94"/>
      <c r="H14" s="95"/>
      <c r="I14" s="110"/>
      <c r="J14" s="111"/>
      <c r="K14" s="94"/>
      <c r="L14" s="94"/>
      <c r="M14" s="94"/>
      <c r="N14" s="94"/>
      <c r="O14" s="95"/>
      <c r="P14" s="110"/>
      <c r="Q14" s="111"/>
      <c r="R14" s="94"/>
      <c r="S14" s="94"/>
      <c r="T14" s="94"/>
      <c r="U14" s="94"/>
      <c r="V14" s="95"/>
      <c r="W14" s="110"/>
      <c r="X14" s="111"/>
      <c r="Y14" s="94"/>
      <c r="Z14" s="94"/>
      <c r="AA14" s="94"/>
      <c r="AB14" s="94"/>
      <c r="AC14" s="95"/>
      <c r="AD14" s="110"/>
      <c r="AE14" s="111"/>
      <c r="AF14" s="94"/>
      <c r="AG14" s="94"/>
      <c r="AH14" s="94"/>
      <c r="AI14" s="94"/>
      <c r="AJ14" s="95"/>
      <c r="AK14" s="110"/>
      <c r="AL14" s="111"/>
      <c r="AM14" s="94"/>
      <c r="AN14" s="94"/>
      <c r="AO14" s="94"/>
      <c r="AP14" s="94"/>
      <c r="AQ14" s="95"/>
      <c r="AS14" s="3"/>
      <c r="AT14" s="110"/>
      <c r="AU14" s="111"/>
      <c r="AV14" s="94"/>
      <c r="AW14" s="94"/>
      <c r="AX14" s="94"/>
      <c r="AY14" s="94"/>
      <c r="AZ14" s="95"/>
      <c r="BA14" s="110"/>
      <c r="BB14" s="111"/>
      <c r="BC14" s="94"/>
      <c r="BD14" s="94"/>
      <c r="BE14" s="94"/>
      <c r="BF14" s="94"/>
      <c r="BG14" s="95"/>
      <c r="BH14" s="110"/>
      <c r="BI14" s="111"/>
      <c r="BJ14" s="94"/>
      <c r="BK14" s="94"/>
      <c r="BL14" s="94"/>
      <c r="BM14" s="94"/>
      <c r="BN14" s="95"/>
      <c r="BO14" s="110"/>
      <c r="BP14" s="111"/>
      <c r="BQ14" s="94"/>
      <c r="BR14" s="94"/>
      <c r="BS14" s="94"/>
      <c r="BT14" s="94"/>
      <c r="BU14" s="95"/>
      <c r="BV14" s="110"/>
      <c r="BW14" s="111"/>
      <c r="BX14" s="94"/>
      <c r="BY14" s="94"/>
      <c r="BZ14" s="94"/>
      <c r="CA14" s="94"/>
      <c r="CB14" s="95"/>
      <c r="CC14" s="110"/>
      <c r="CD14" s="111"/>
      <c r="CE14" s="94"/>
      <c r="CF14" s="94"/>
      <c r="CG14" s="94"/>
      <c r="CH14" s="94"/>
      <c r="CI14" s="95"/>
    </row>
    <row r="15" spans="1:87" ht="13.5" customHeight="1" thickBot="1" x14ac:dyDescent="0.2">
      <c r="A15" s="1"/>
      <c r="B15" s="4">
        <v>7</v>
      </c>
      <c r="C15" s="141" t="str">
        <f>I34</f>
        <v>トレーニングジャケット</v>
      </c>
      <c r="D15" s="142"/>
      <c r="E15" s="142"/>
      <c r="F15" s="142"/>
      <c r="G15" s="142"/>
      <c r="H15" s="143"/>
      <c r="I15" s="11">
        <v>8</v>
      </c>
      <c r="J15" s="144" t="str">
        <f>I35</f>
        <v>トレーニングパンツ</v>
      </c>
      <c r="K15" s="145"/>
      <c r="L15" s="145"/>
      <c r="M15" s="145"/>
      <c r="N15" s="145"/>
      <c r="O15" s="146"/>
      <c r="P15" s="11">
        <v>9</v>
      </c>
      <c r="Q15" s="144"/>
      <c r="R15" s="145"/>
      <c r="S15" s="145"/>
      <c r="T15" s="145"/>
      <c r="U15" s="145"/>
      <c r="V15" s="146"/>
      <c r="W15" s="11">
        <v>10</v>
      </c>
      <c r="X15" s="134"/>
      <c r="Y15" s="135"/>
      <c r="Z15" s="135"/>
      <c r="AA15" s="135"/>
      <c r="AB15" s="135"/>
      <c r="AC15" s="136"/>
      <c r="AD15" s="5">
        <v>11</v>
      </c>
      <c r="AE15" s="134"/>
      <c r="AF15" s="137"/>
      <c r="AG15" s="137"/>
      <c r="AH15" s="137"/>
      <c r="AI15" s="137"/>
      <c r="AJ15" s="138"/>
      <c r="AK15" s="5">
        <v>12</v>
      </c>
      <c r="AL15" s="134"/>
      <c r="AM15" s="139"/>
      <c r="AN15" s="139"/>
      <c r="AO15" s="139"/>
      <c r="AP15" s="139"/>
      <c r="AQ15" s="140"/>
      <c r="AS15" s="3"/>
      <c r="AT15" s="4">
        <v>7</v>
      </c>
      <c r="AU15" s="141" t="str">
        <f>BA34</f>
        <v>トレーニングジャケット</v>
      </c>
      <c r="AV15" s="142"/>
      <c r="AW15" s="142"/>
      <c r="AX15" s="142"/>
      <c r="AY15" s="142"/>
      <c r="AZ15" s="143"/>
      <c r="BA15" s="11">
        <v>8</v>
      </c>
      <c r="BB15" s="144" t="str">
        <f>BA35</f>
        <v>トレーニングパンツ</v>
      </c>
      <c r="BC15" s="145"/>
      <c r="BD15" s="145"/>
      <c r="BE15" s="145"/>
      <c r="BF15" s="145"/>
      <c r="BG15" s="146"/>
      <c r="BH15" s="11">
        <v>9</v>
      </c>
      <c r="BI15" s="144"/>
      <c r="BJ15" s="145"/>
      <c r="BK15" s="145"/>
      <c r="BL15" s="145"/>
      <c r="BM15" s="145"/>
      <c r="BN15" s="146"/>
      <c r="BO15" s="11">
        <v>10</v>
      </c>
      <c r="BP15" s="134"/>
      <c r="BQ15" s="135"/>
      <c r="BR15" s="135"/>
      <c r="BS15" s="135"/>
      <c r="BT15" s="135"/>
      <c r="BU15" s="136"/>
      <c r="BV15" s="5">
        <v>11</v>
      </c>
      <c r="BW15" s="134"/>
      <c r="BX15" s="137"/>
      <c r="BY15" s="137"/>
      <c r="BZ15" s="137"/>
      <c r="CA15" s="137"/>
      <c r="CB15" s="138"/>
      <c r="CC15" s="5">
        <v>12</v>
      </c>
      <c r="CD15" s="134"/>
      <c r="CE15" s="139"/>
      <c r="CF15" s="139"/>
      <c r="CG15" s="139"/>
      <c r="CH15" s="139"/>
      <c r="CI15" s="140"/>
    </row>
    <row r="16" spans="1:87" ht="13.5" customHeight="1" x14ac:dyDescent="0.15">
      <c r="A16" s="1"/>
      <c r="B16" s="6"/>
      <c r="C16" s="7"/>
      <c r="D16" s="7"/>
      <c r="E16" s="7"/>
      <c r="F16" s="7"/>
      <c r="G16" s="7"/>
      <c r="H16" s="8"/>
      <c r="I16" s="9"/>
      <c r="J16" s="7"/>
      <c r="K16" s="7"/>
      <c r="L16" s="7"/>
      <c r="M16" s="7"/>
      <c r="N16" s="7"/>
      <c r="O16" s="8"/>
      <c r="P16" s="9"/>
      <c r="Q16" s="7"/>
      <c r="R16" s="7"/>
      <c r="S16" s="7"/>
      <c r="T16" s="7"/>
      <c r="U16" s="7"/>
      <c r="V16" s="8"/>
      <c r="W16" s="9"/>
      <c r="X16" s="7"/>
      <c r="Y16" s="7"/>
      <c r="Z16" s="7"/>
      <c r="AA16" s="7"/>
      <c r="AB16" s="7"/>
      <c r="AC16" s="8"/>
      <c r="AD16" s="9"/>
      <c r="AE16" s="7"/>
      <c r="AF16" s="7"/>
      <c r="AG16" s="7"/>
      <c r="AH16" s="7"/>
      <c r="AI16" s="7"/>
      <c r="AJ16" s="8"/>
      <c r="AK16" s="9"/>
      <c r="AL16" s="7"/>
      <c r="AM16" s="7"/>
      <c r="AN16" s="7"/>
      <c r="AO16" s="7"/>
      <c r="AP16" s="7"/>
      <c r="AQ16" s="8"/>
      <c r="AS16" s="3"/>
      <c r="AT16" s="6"/>
      <c r="AU16" s="43"/>
      <c r="AV16" s="43"/>
      <c r="AW16" s="43"/>
      <c r="AX16" s="43"/>
      <c r="AY16" s="43"/>
      <c r="AZ16" s="44"/>
      <c r="BA16" s="9"/>
      <c r="BB16" s="43"/>
      <c r="BC16" s="43"/>
      <c r="BD16" s="43"/>
      <c r="BE16" s="43"/>
      <c r="BF16" s="43"/>
      <c r="BG16" s="44"/>
      <c r="BH16" s="9"/>
      <c r="BI16" s="43"/>
      <c r="BJ16" s="43"/>
      <c r="BK16" s="43"/>
      <c r="BL16" s="43"/>
      <c r="BM16" s="43"/>
      <c r="BN16" s="44"/>
      <c r="BO16" s="9"/>
      <c r="BP16" s="43"/>
      <c r="BQ16" s="43"/>
      <c r="BR16" s="43"/>
      <c r="BS16" s="43"/>
      <c r="BT16" s="43"/>
      <c r="BU16" s="44"/>
      <c r="BV16" s="9"/>
      <c r="BW16" s="43"/>
      <c r="BX16" s="43"/>
      <c r="BY16" s="43"/>
      <c r="BZ16" s="43"/>
      <c r="CA16" s="43"/>
      <c r="CB16" s="44"/>
      <c r="CC16" s="9"/>
      <c r="CD16" s="43"/>
      <c r="CE16" s="43"/>
      <c r="CF16" s="43"/>
      <c r="CG16" s="43"/>
      <c r="CH16" s="43"/>
      <c r="CI16" s="44"/>
    </row>
    <row r="17" spans="1:87" ht="13.5" customHeight="1" x14ac:dyDescent="0.15">
      <c r="A17" s="1"/>
      <c r="B17" s="6"/>
      <c r="C17" s="7"/>
      <c r="D17" s="7"/>
      <c r="E17" s="7"/>
      <c r="F17" s="7"/>
      <c r="G17" s="7"/>
      <c r="H17" s="8"/>
      <c r="I17" s="9"/>
      <c r="J17" s="7"/>
      <c r="K17" s="7"/>
      <c r="L17" s="7"/>
      <c r="M17" s="7"/>
      <c r="N17" s="7"/>
      <c r="O17" s="8"/>
      <c r="P17" s="9"/>
      <c r="Q17" s="7"/>
      <c r="R17" s="7"/>
      <c r="S17" s="7"/>
      <c r="T17" s="7"/>
      <c r="U17" s="7"/>
      <c r="V17" s="8"/>
      <c r="W17" s="9"/>
      <c r="X17" s="7"/>
      <c r="Y17" s="7"/>
      <c r="Z17" s="7"/>
      <c r="AA17" s="7"/>
      <c r="AB17" s="7"/>
      <c r="AC17" s="8"/>
      <c r="AD17" s="9"/>
      <c r="AE17" s="7"/>
      <c r="AF17" s="7"/>
      <c r="AG17" s="7"/>
      <c r="AH17" s="7"/>
      <c r="AI17" s="7"/>
      <c r="AJ17" s="8"/>
      <c r="AK17" s="9"/>
      <c r="AL17" s="7"/>
      <c r="AM17" s="7"/>
      <c r="AN17" s="7"/>
      <c r="AO17" s="7"/>
      <c r="AP17" s="7"/>
      <c r="AQ17" s="8"/>
      <c r="AS17" s="3"/>
      <c r="AT17" s="6"/>
      <c r="AU17" s="43"/>
      <c r="AV17" s="43"/>
      <c r="AW17" s="43"/>
      <c r="AX17" s="43"/>
      <c r="AY17" s="43"/>
      <c r="AZ17" s="44"/>
      <c r="BA17" s="9"/>
      <c r="BB17" s="43"/>
      <c r="BC17" s="43"/>
      <c r="BD17" s="43"/>
      <c r="BE17" s="43"/>
      <c r="BF17" s="43"/>
      <c r="BG17" s="44"/>
      <c r="BH17" s="9"/>
      <c r="BI17" s="43"/>
      <c r="BJ17" s="43"/>
      <c r="BK17" s="43"/>
      <c r="BL17" s="43"/>
      <c r="BM17" s="43"/>
      <c r="BN17" s="44"/>
      <c r="BO17" s="9"/>
      <c r="BP17" s="43"/>
      <c r="BQ17" s="43"/>
      <c r="BR17" s="43"/>
      <c r="BS17" s="43"/>
      <c r="BT17" s="43"/>
      <c r="BU17" s="44"/>
      <c r="BV17" s="9"/>
      <c r="BW17" s="43"/>
      <c r="BX17" s="43"/>
      <c r="BY17" s="43"/>
      <c r="BZ17" s="43"/>
      <c r="CA17" s="43"/>
      <c r="CB17" s="44"/>
      <c r="CC17" s="9"/>
      <c r="CD17" s="43"/>
      <c r="CE17" s="43"/>
      <c r="CF17" s="43"/>
      <c r="CG17" s="43"/>
      <c r="CH17" s="43"/>
      <c r="CI17" s="44"/>
    </row>
    <row r="18" spans="1:87" ht="13.5" customHeight="1" x14ac:dyDescent="0.15">
      <c r="A18" s="1"/>
      <c r="B18" s="6"/>
      <c r="C18" s="7"/>
      <c r="D18" s="7"/>
      <c r="E18" s="7"/>
      <c r="F18" s="7"/>
      <c r="G18" s="7"/>
      <c r="H18" s="8"/>
      <c r="I18" s="9"/>
      <c r="J18" s="7"/>
      <c r="K18" s="7"/>
      <c r="L18" s="7"/>
      <c r="M18" s="7"/>
      <c r="N18" s="7"/>
      <c r="O18" s="8"/>
      <c r="P18" s="9"/>
      <c r="Q18" s="7"/>
      <c r="R18" s="7"/>
      <c r="S18" s="7"/>
      <c r="T18" s="7"/>
      <c r="U18" s="7"/>
      <c r="V18" s="8"/>
      <c r="W18" s="9"/>
      <c r="X18" s="7"/>
      <c r="Y18" s="7"/>
      <c r="Z18" s="7"/>
      <c r="AA18" s="7"/>
      <c r="AB18" s="7"/>
      <c r="AC18" s="8"/>
      <c r="AD18" s="9"/>
      <c r="AE18" s="7"/>
      <c r="AF18" s="7"/>
      <c r="AG18" s="7"/>
      <c r="AH18" s="7"/>
      <c r="AI18" s="7"/>
      <c r="AJ18" s="8"/>
      <c r="AK18" s="9"/>
      <c r="AL18" s="7"/>
      <c r="AM18" s="7"/>
      <c r="AN18" s="7"/>
      <c r="AO18" s="7"/>
      <c r="AP18" s="7"/>
      <c r="AQ18" s="8"/>
      <c r="AS18" s="3"/>
      <c r="AT18" s="6"/>
      <c r="AU18" s="43"/>
      <c r="AV18" s="43"/>
      <c r="AW18" s="43"/>
      <c r="AX18" s="43"/>
      <c r="AY18" s="43"/>
      <c r="AZ18" s="44"/>
      <c r="BA18" s="9"/>
      <c r="BB18" s="43"/>
      <c r="BC18" s="43"/>
      <c r="BD18" s="43"/>
      <c r="BE18" s="43"/>
      <c r="BF18" s="43"/>
      <c r="BG18" s="44"/>
      <c r="BH18" s="9"/>
      <c r="BI18" s="43"/>
      <c r="BJ18" s="43"/>
      <c r="BK18" s="43"/>
      <c r="BL18" s="43"/>
      <c r="BM18" s="43"/>
      <c r="BN18" s="44"/>
      <c r="BO18" s="9"/>
      <c r="BP18" s="43"/>
      <c r="BQ18" s="43"/>
      <c r="BR18" s="43"/>
      <c r="BS18" s="43"/>
      <c r="BT18" s="43"/>
      <c r="BU18" s="44"/>
      <c r="BV18" s="9"/>
      <c r="BW18" s="43"/>
      <c r="BX18" s="43"/>
      <c r="BY18" s="43"/>
      <c r="BZ18" s="43"/>
      <c r="CA18" s="43"/>
      <c r="CB18" s="44"/>
      <c r="CC18" s="9"/>
      <c r="CD18" s="43"/>
      <c r="CE18" s="43"/>
      <c r="CF18" s="43"/>
      <c r="CG18" s="43"/>
      <c r="CH18" s="43"/>
      <c r="CI18" s="44"/>
    </row>
    <row r="19" spans="1:87" ht="13.5" customHeight="1" x14ac:dyDescent="0.15">
      <c r="A19" s="1"/>
      <c r="B19" s="6"/>
      <c r="C19" s="7"/>
      <c r="D19" s="7"/>
      <c r="E19" s="7"/>
      <c r="F19" s="7"/>
      <c r="G19" s="7"/>
      <c r="H19" s="8"/>
      <c r="I19" s="9"/>
      <c r="J19" s="7"/>
      <c r="K19" s="7"/>
      <c r="L19" s="7"/>
      <c r="M19" s="7"/>
      <c r="N19" s="7"/>
      <c r="O19" s="8"/>
      <c r="P19" s="9"/>
      <c r="Q19" s="7"/>
      <c r="R19" s="7"/>
      <c r="S19" s="7"/>
      <c r="T19" s="7"/>
      <c r="U19" s="7"/>
      <c r="V19" s="8"/>
      <c r="W19" s="9"/>
      <c r="X19" s="7"/>
      <c r="Y19" s="7"/>
      <c r="Z19" s="7"/>
      <c r="AA19" s="7"/>
      <c r="AB19" s="7"/>
      <c r="AC19" s="8"/>
      <c r="AD19" s="9"/>
      <c r="AE19" s="7"/>
      <c r="AF19" s="7"/>
      <c r="AG19" s="7"/>
      <c r="AH19" s="7"/>
      <c r="AI19" s="7"/>
      <c r="AJ19" s="8"/>
      <c r="AK19" s="9"/>
      <c r="AL19" s="7"/>
      <c r="AM19" s="7"/>
      <c r="AN19" s="7"/>
      <c r="AO19" s="7"/>
      <c r="AP19" s="7"/>
      <c r="AQ19" s="8"/>
      <c r="AS19" s="3"/>
      <c r="AT19" s="6"/>
      <c r="AU19" s="43"/>
      <c r="AV19" s="43"/>
      <c r="AW19" s="43"/>
      <c r="AX19" s="43"/>
      <c r="AY19" s="43"/>
      <c r="AZ19" s="44"/>
      <c r="BA19" s="9"/>
      <c r="BB19" s="43"/>
      <c r="BC19" s="43"/>
      <c r="BD19" s="43"/>
      <c r="BE19" s="43"/>
      <c r="BF19" s="43"/>
      <c r="BG19" s="44"/>
      <c r="BH19" s="9"/>
      <c r="BI19" s="43"/>
      <c r="BJ19" s="43"/>
      <c r="BK19" s="43"/>
      <c r="BL19" s="43"/>
      <c r="BM19" s="43"/>
      <c r="BN19" s="44"/>
      <c r="BO19" s="9"/>
      <c r="BP19" s="43"/>
      <c r="BQ19" s="43"/>
      <c r="BR19" s="43"/>
      <c r="BS19" s="43"/>
      <c r="BT19" s="43"/>
      <c r="BU19" s="44"/>
      <c r="BV19" s="9"/>
      <c r="BW19" s="43"/>
      <c r="BX19" s="43"/>
      <c r="BY19" s="43"/>
      <c r="BZ19" s="43"/>
      <c r="CA19" s="43"/>
      <c r="CB19" s="44"/>
      <c r="CC19" s="9"/>
      <c r="CD19" s="43"/>
      <c r="CE19" s="43"/>
      <c r="CF19" s="43"/>
      <c r="CG19" s="43"/>
      <c r="CH19" s="43"/>
      <c r="CI19" s="44"/>
    </row>
    <row r="20" spans="1:87" ht="13.5" customHeight="1" x14ac:dyDescent="0.15">
      <c r="A20" s="1"/>
      <c r="B20" s="6"/>
      <c r="C20" s="7"/>
      <c r="D20" s="7"/>
      <c r="E20" s="7"/>
      <c r="F20" s="7"/>
      <c r="G20" s="7"/>
      <c r="H20" s="8"/>
      <c r="I20" s="9"/>
      <c r="J20" s="7"/>
      <c r="K20" s="7"/>
      <c r="L20" s="7"/>
      <c r="M20" s="7"/>
      <c r="N20" s="7"/>
      <c r="O20" s="8"/>
      <c r="P20" s="9"/>
      <c r="Q20" s="7"/>
      <c r="R20" s="7"/>
      <c r="S20" s="7"/>
      <c r="T20" s="7"/>
      <c r="U20" s="7"/>
      <c r="V20" s="8"/>
      <c r="W20" s="9"/>
      <c r="X20" s="7"/>
      <c r="Y20" s="7"/>
      <c r="Z20" s="7"/>
      <c r="AA20" s="7"/>
      <c r="AB20" s="7"/>
      <c r="AC20" s="8"/>
      <c r="AD20" s="9"/>
      <c r="AE20" s="7"/>
      <c r="AF20" s="7"/>
      <c r="AG20" s="7"/>
      <c r="AH20" s="7"/>
      <c r="AI20" s="7"/>
      <c r="AJ20" s="8"/>
      <c r="AK20" s="9"/>
      <c r="AL20" s="7"/>
      <c r="AM20" s="7"/>
      <c r="AN20" s="7"/>
      <c r="AO20" s="7"/>
      <c r="AP20" s="7"/>
      <c r="AQ20" s="8"/>
      <c r="AS20" s="3"/>
      <c r="AT20" s="6"/>
      <c r="AU20" s="43"/>
      <c r="AV20" s="43"/>
      <c r="AW20" s="43"/>
      <c r="AX20" s="43"/>
      <c r="AY20" s="43"/>
      <c r="AZ20" s="44"/>
      <c r="BA20" s="9"/>
      <c r="BB20" s="43"/>
      <c r="BC20" s="43"/>
      <c r="BD20" s="43"/>
      <c r="BE20" s="43"/>
      <c r="BF20" s="43"/>
      <c r="BG20" s="44"/>
      <c r="BH20" s="9"/>
      <c r="BI20" s="43"/>
      <c r="BJ20" s="43"/>
      <c r="BK20" s="43"/>
      <c r="BL20" s="43"/>
      <c r="BM20" s="43"/>
      <c r="BN20" s="44"/>
      <c r="BO20" s="9"/>
      <c r="BP20" s="43"/>
      <c r="BQ20" s="43"/>
      <c r="BR20" s="43"/>
      <c r="BS20" s="43"/>
      <c r="BT20" s="43"/>
      <c r="BU20" s="44"/>
      <c r="BV20" s="9"/>
      <c r="BW20" s="43"/>
      <c r="BX20" s="43"/>
      <c r="BY20" s="43"/>
      <c r="BZ20" s="43"/>
      <c r="CA20" s="43"/>
      <c r="CB20" s="44"/>
      <c r="CC20" s="9"/>
      <c r="CD20" s="43"/>
      <c r="CE20" s="43"/>
      <c r="CF20" s="43"/>
      <c r="CG20" s="43"/>
      <c r="CH20" s="43"/>
      <c r="CI20" s="44"/>
    </row>
    <row r="21" spans="1:87" ht="13.5" customHeight="1" x14ac:dyDescent="0.15">
      <c r="A21" s="1"/>
      <c r="B21" s="6"/>
      <c r="C21" s="7"/>
      <c r="D21" s="7"/>
      <c r="E21" s="7"/>
      <c r="F21" s="7"/>
      <c r="G21" s="7"/>
      <c r="H21" s="8"/>
      <c r="I21" s="9"/>
      <c r="J21" s="7"/>
      <c r="K21" s="7"/>
      <c r="L21" s="7"/>
      <c r="M21" s="7"/>
      <c r="N21" s="7"/>
      <c r="O21" s="8"/>
      <c r="P21" s="9"/>
      <c r="Q21" s="7"/>
      <c r="R21" s="7"/>
      <c r="S21" s="7"/>
      <c r="T21" s="7"/>
      <c r="U21" s="7"/>
      <c r="V21" s="8"/>
      <c r="W21" s="9"/>
      <c r="X21" s="7"/>
      <c r="Y21" s="7"/>
      <c r="Z21" s="7"/>
      <c r="AA21" s="7"/>
      <c r="AB21" s="7"/>
      <c r="AC21" s="8"/>
      <c r="AD21" s="9"/>
      <c r="AE21" s="7"/>
      <c r="AF21" s="7"/>
      <c r="AG21" s="7"/>
      <c r="AH21" s="7"/>
      <c r="AI21" s="7"/>
      <c r="AJ21" s="8"/>
      <c r="AK21" s="9"/>
      <c r="AL21" s="7"/>
      <c r="AM21" s="7"/>
      <c r="AN21" s="7"/>
      <c r="AO21" s="7"/>
      <c r="AP21" s="7"/>
      <c r="AQ21" s="8"/>
      <c r="AS21" s="3"/>
      <c r="AT21" s="6"/>
      <c r="AU21" s="43"/>
      <c r="AV21" s="43"/>
      <c r="AW21" s="43"/>
      <c r="AX21" s="43"/>
      <c r="AY21" s="43"/>
      <c r="AZ21" s="44"/>
      <c r="BA21" s="9"/>
      <c r="BB21" s="43"/>
      <c r="BC21" s="43"/>
      <c r="BD21" s="43"/>
      <c r="BE21" s="43"/>
      <c r="BF21" s="43"/>
      <c r="BG21" s="44"/>
      <c r="BH21" s="9"/>
      <c r="BI21" s="43"/>
      <c r="BJ21" s="43"/>
      <c r="BK21" s="43"/>
      <c r="BL21" s="43"/>
      <c r="BM21" s="43"/>
      <c r="BN21" s="44"/>
      <c r="BO21" s="9"/>
      <c r="BP21" s="43"/>
      <c r="BQ21" s="43"/>
      <c r="BR21" s="43"/>
      <c r="BS21" s="43"/>
      <c r="BT21" s="43"/>
      <c r="BU21" s="44"/>
      <c r="BV21" s="9"/>
      <c r="BW21" s="43"/>
      <c r="BX21" s="43"/>
      <c r="BY21" s="43"/>
      <c r="BZ21" s="43"/>
      <c r="CA21" s="43"/>
      <c r="CB21" s="44"/>
      <c r="CC21" s="9"/>
      <c r="CD21" s="43"/>
      <c r="CE21" s="43"/>
      <c r="CF21" s="43"/>
      <c r="CG21" s="43"/>
      <c r="CH21" s="43"/>
      <c r="CI21" s="44"/>
    </row>
    <row r="22" spans="1:87" ht="13.5" customHeight="1" x14ac:dyDescent="0.15">
      <c r="A22" s="1"/>
      <c r="B22" s="6"/>
      <c r="C22" s="7"/>
      <c r="D22" s="7"/>
      <c r="E22" s="7"/>
      <c r="F22" s="7"/>
      <c r="G22" s="7"/>
      <c r="H22" s="8"/>
      <c r="I22" s="9"/>
      <c r="J22" s="7"/>
      <c r="K22" s="7"/>
      <c r="L22" s="7"/>
      <c r="M22" s="7"/>
      <c r="N22" s="7"/>
      <c r="O22" s="8"/>
      <c r="P22" s="9"/>
      <c r="Q22" s="7"/>
      <c r="R22" s="7"/>
      <c r="S22" s="7"/>
      <c r="T22" s="7"/>
      <c r="U22" s="7"/>
      <c r="V22" s="8"/>
      <c r="W22" s="9"/>
      <c r="X22" s="7"/>
      <c r="Y22" s="7"/>
      <c r="Z22" s="7"/>
      <c r="AA22" s="7"/>
      <c r="AB22" s="7"/>
      <c r="AC22" s="8"/>
      <c r="AD22" s="9"/>
      <c r="AE22" s="7"/>
      <c r="AF22" s="7"/>
      <c r="AG22" s="7"/>
      <c r="AH22" s="7"/>
      <c r="AI22" s="7"/>
      <c r="AJ22" s="8"/>
      <c r="AK22" s="9"/>
      <c r="AL22" s="7"/>
      <c r="AM22" s="7"/>
      <c r="AN22" s="7"/>
      <c r="AO22" s="7"/>
      <c r="AP22" s="7"/>
      <c r="AQ22" s="8"/>
      <c r="AS22" s="3"/>
      <c r="AT22" s="6"/>
      <c r="AU22" s="43"/>
      <c r="AV22" s="43"/>
      <c r="AW22" s="43"/>
      <c r="AX22" s="43"/>
      <c r="AY22" s="43"/>
      <c r="AZ22" s="44"/>
      <c r="BA22" s="9"/>
      <c r="BB22" s="43"/>
      <c r="BC22" s="43"/>
      <c r="BD22" s="43"/>
      <c r="BE22" s="43"/>
      <c r="BF22" s="43"/>
      <c r="BG22" s="44"/>
      <c r="BH22" s="9"/>
      <c r="BI22" s="43"/>
      <c r="BJ22" s="43"/>
      <c r="BK22" s="43"/>
      <c r="BL22" s="43"/>
      <c r="BM22" s="43"/>
      <c r="BN22" s="44"/>
      <c r="BO22" s="9"/>
      <c r="BP22" s="43"/>
      <c r="BQ22" s="43"/>
      <c r="BR22" s="43"/>
      <c r="BS22" s="43"/>
      <c r="BT22" s="43"/>
      <c r="BU22" s="44"/>
      <c r="BV22" s="9"/>
      <c r="BW22" s="43"/>
      <c r="BX22" s="43"/>
      <c r="BY22" s="43"/>
      <c r="BZ22" s="43"/>
      <c r="CA22" s="43"/>
      <c r="CB22" s="44"/>
      <c r="CC22" s="9"/>
      <c r="CD22" s="43"/>
      <c r="CE22" s="43"/>
      <c r="CF22" s="43"/>
      <c r="CG22" s="43"/>
      <c r="CH22" s="43"/>
      <c r="CI22" s="44"/>
    </row>
    <row r="23" spans="1:87" ht="13.5" customHeight="1" x14ac:dyDescent="0.15">
      <c r="A23" s="1"/>
      <c r="B23" s="108" t="s">
        <v>91</v>
      </c>
      <c r="C23" s="109"/>
      <c r="D23" s="92">
        <v>7791</v>
      </c>
      <c r="E23" s="92"/>
      <c r="F23" s="92"/>
      <c r="G23" s="92"/>
      <c r="H23" s="93"/>
      <c r="I23" s="108" t="s">
        <v>91</v>
      </c>
      <c r="J23" s="109"/>
      <c r="K23" s="92">
        <v>4271</v>
      </c>
      <c r="L23" s="92"/>
      <c r="M23" s="92"/>
      <c r="N23" s="92"/>
      <c r="O23" s="93"/>
      <c r="P23" s="108"/>
      <c r="Q23" s="109"/>
      <c r="R23" s="92"/>
      <c r="S23" s="92"/>
      <c r="T23" s="92"/>
      <c r="U23" s="92"/>
      <c r="V23" s="93"/>
      <c r="W23" s="108"/>
      <c r="X23" s="109"/>
      <c r="Y23" s="92"/>
      <c r="Z23" s="92"/>
      <c r="AA23" s="92"/>
      <c r="AB23" s="92"/>
      <c r="AC23" s="93"/>
      <c r="AD23" s="108"/>
      <c r="AE23" s="109"/>
      <c r="AF23" s="92"/>
      <c r="AG23" s="92"/>
      <c r="AH23" s="92"/>
      <c r="AI23" s="92"/>
      <c r="AJ23" s="93"/>
      <c r="AK23" s="108"/>
      <c r="AL23" s="109"/>
      <c r="AM23" s="92"/>
      <c r="AN23" s="92"/>
      <c r="AO23" s="92"/>
      <c r="AP23" s="92"/>
      <c r="AQ23" s="93"/>
      <c r="AS23" s="3"/>
      <c r="AT23" s="108" t="s">
        <v>91</v>
      </c>
      <c r="AU23" s="109"/>
      <c r="AV23" s="92">
        <v>7791</v>
      </c>
      <c r="AW23" s="92"/>
      <c r="AX23" s="92"/>
      <c r="AY23" s="92"/>
      <c r="AZ23" s="93"/>
      <c r="BA23" s="108" t="s">
        <v>91</v>
      </c>
      <c r="BB23" s="109"/>
      <c r="BC23" s="92">
        <v>4271</v>
      </c>
      <c r="BD23" s="92"/>
      <c r="BE23" s="92"/>
      <c r="BF23" s="92"/>
      <c r="BG23" s="93"/>
      <c r="BH23" s="108"/>
      <c r="BI23" s="109"/>
      <c r="BJ23" s="92"/>
      <c r="BK23" s="92"/>
      <c r="BL23" s="92"/>
      <c r="BM23" s="92"/>
      <c r="BN23" s="93"/>
      <c r="BO23" s="108"/>
      <c r="BP23" s="109"/>
      <c r="BQ23" s="92"/>
      <c r="BR23" s="92"/>
      <c r="BS23" s="92"/>
      <c r="BT23" s="92"/>
      <c r="BU23" s="93"/>
      <c r="BV23" s="108"/>
      <c r="BW23" s="109"/>
      <c r="BX23" s="92"/>
      <c r="BY23" s="92"/>
      <c r="BZ23" s="92"/>
      <c r="CA23" s="92"/>
      <c r="CB23" s="93"/>
      <c r="CC23" s="108"/>
      <c r="CD23" s="109"/>
      <c r="CE23" s="92"/>
      <c r="CF23" s="92"/>
      <c r="CG23" s="92"/>
      <c r="CH23" s="92"/>
      <c r="CI23" s="93"/>
    </row>
    <row r="24" spans="1:87" ht="13.5" customHeight="1" x14ac:dyDescent="0.15">
      <c r="A24" s="1"/>
      <c r="B24" s="108"/>
      <c r="C24" s="109"/>
      <c r="D24" s="92"/>
      <c r="E24" s="92"/>
      <c r="F24" s="92"/>
      <c r="G24" s="92"/>
      <c r="H24" s="93"/>
      <c r="I24" s="108"/>
      <c r="J24" s="109"/>
      <c r="K24" s="92"/>
      <c r="L24" s="92"/>
      <c r="M24" s="92"/>
      <c r="N24" s="92"/>
      <c r="O24" s="93"/>
      <c r="P24" s="108"/>
      <c r="Q24" s="109"/>
      <c r="R24" s="92"/>
      <c r="S24" s="92"/>
      <c r="T24" s="92"/>
      <c r="U24" s="92"/>
      <c r="V24" s="93"/>
      <c r="W24" s="108"/>
      <c r="X24" s="109"/>
      <c r="Y24" s="92"/>
      <c r="Z24" s="92"/>
      <c r="AA24" s="92"/>
      <c r="AB24" s="92"/>
      <c r="AC24" s="93"/>
      <c r="AD24" s="108"/>
      <c r="AE24" s="109"/>
      <c r="AF24" s="92"/>
      <c r="AG24" s="92"/>
      <c r="AH24" s="92"/>
      <c r="AI24" s="92"/>
      <c r="AJ24" s="93"/>
      <c r="AK24" s="108"/>
      <c r="AL24" s="109"/>
      <c r="AM24" s="92"/>
      <c r="AN24" s="92"/>
      <c r="AO24" s="92"/>
      <c r="AP24" s="92"/>
      <c r="AQ24" s="93"/>
      <c r="AS24" s="3"/>
      <c r="AT24" s="108"/>
      <c r="AU24" s="109"/>
      <c r="AV24" s="92"/>
      <c r="AW24" s="92"/>
      <c r="AX24" s="92"/>
      <c r="AY24" s="92"/>
      <c r="AZ24" s="93"/>
      <c r="BA24" s="108"/>
      <c r="BB24" s="109"/>
      <c r="BC24" s="92"/>
      <c r="BD24" s="92"/>
      <c r="BE24" s="92"/>
      <c r="BF24" s="92"/>
      <c r="BG24" s="93"/>
      <c r="BH24" s="108"/>
      <c r="BI24" s="109"/>
      <c r="BJ24" s="92"/>
      <c r="BK24" s="92"/>
      <c r="BL24" s="92"/>
      <c r="BM24" s="92"/>
      <c r="BN24" s="93"/>
      <c r="BO24" s="108"/>
      <c r="BP24" s="109"/>
      <c r="BQ24" s="92"/>
      <c r="BR24" s="92"/>
      <c r="BS24" s="92"/>
      <c r="BT24" s="92"/>
      <c r="BU24" s="93"/>
      <c r="BV24" s="108"/>
      <c r="BW24" s="109"/>
      <c r="BX24" s="92"/>
      <c r="BY24" s="92"/>
      <c r="BZ24" s="92"/>
      <c r="CA24" s="92"/>
      <c r="CB24" s="93"/>
      <c r="CC24" s="108"/>
      <c r="CD24" s="109"/>
      <c r="CE24" s="92"/>
      <c r="CF24" s="92"/>
      <c r="CG24" s="92"/>
      <c r="CH24" s="92"/>
      <c r="CI24" s="93"/>
    </row>
    <row r="25" spans="1:87" ht="13.5" customHeight="1" x14ac:dyDescent="0.15">
      <c r="A25" s="1"/>
      <c r="B25" s="108" t="s">
        <v>92</v>
      </c>
      <c r="C25" s="109"/>
      <c r="D25" s="92">
        <v>8561</v>
      </c>
      <c r="E25" s="92"/>
      <c r="F25" s="92"/>
      <c r="G25" s="92"/>
      <c r="H25" s="93"/>
      <c r="I25" s="108" t="s">
        <v>92</v>
      </c>
      <c r="J25" s="109"/>
      <c r="K25" s="92">
        <v>5041</v>
      </c>
      <c r="L25" s="92"/>
      <c r="M25" s="92"/>
      <c r="N25" s="92"/>
      <c r="O25" s="93"/>
      <c r="P25" s="108"/>
      <c r="Q25" s="109"/>
      <c r="R25" s="92"/>
      <c r="S25" s="92"/>
      <c r="T25" s="92"/>
      <c r="U25" s="92"/>
      <c r="V25" s="93"/>
      <c r="W25" s="108"/>
      <c r="X25" s="109"/>
      <c r="Y25" s="92"/>
      <c r="Z25" s="92"/>
      <c r="AA25" s="92"/>
      <c r="AB25" s="92"/>
      <c r="AC25" s="93"/>
      <c r="AD25" s="108"/>
      <c r="AE25" s="109"/>
      <c r="AF25" s="92"/>
      <c r="AG25" s="92"/>
      <c r="AH25" s="92"/>
      <c r="AI25" s="92"/>
      <c r="AJ25" s="93"/>
      <c r="AK25" s="108"/>
      <c r="AL25" s="109"/>
      <c r="AM25" s="92"/>
      <c r="AN25" s="92"/>
      <c r="AO25" s="92"/>
      <c r="AP25" s="92"/>
      <c r="AQ25" s="93"/>
      <c r="AS25" s="3"/>
      <c r="AT25" s="108" t="s">
        <v>92</v>
      </c>
      <c r="AU25" s="109"/>
      <c r="AV25" s="92">
        <v>8561</v>
      </c>
      <c r="AW25" s="92"/>
      <c r="AX25" s="92"/>
      <c r="AY25" s="92"/>
      <c r="AZ25" s="93"/>
      <c r="BA25" s="108" t="s">
        <v>92</v>
      </c>
      <c r="BB25" s="109"/>
      <c r="BC25" s="92">
        <v>5041</v>
      </c>
      <c r="BD25" s="92"/>
      <c r="BE25" s="92"/>
      <c r="BF25" s="92"/>
      <c r="BG25" s="93"/>
      <c r="BH25" s="108"/>
      <c r="BI25" s="109"/>
      <c r="BJ25" s="92"/>
      <c r="BK25" s="92"/>
      <c r="BL25" s="92"/>
      <c r="BM25" s="92"/>
      <c r="BN25" s="93"/>
      <c r="BO25" s="108"/>
      <c r="BP25" s="109"/>
      <c r="BQ25" s="92"/>
      <c r="BR25" s="92"/>
      <c r="BS25" s="92"/>
      <c r="BT25" s="92"/>
      <c r="BU25" s="93"/>
      <c r="BV25" s="108"/>
      <c r="BW25" s="109"/>
      <c r="BX25" s="92"/>
      <c r="BY25" s="92"/>
      <c r="BZ25" s="92"/>
      <c r="CA25" s="92"/>
      <c r="CB25" s="93"/>
      <c r="CC25" s="108"/>
      <c r="CD25" s="109"/>
      <c r="CE25" s="92"/>
      <c r="CF25" s="92"/>
      <c r="CG25" s="92"/>
      <c r="CH25" s="92"/>
      <c r="CI25" s="93"/>
    </row>
    <row r="26" spans="1:87" ht="13.5" customHeight="1" thickBot="1" x14ac:dyDescent="0.2">
      <c r="A26" s="1"/>
      <c r="B26" s="110"/>
      <c r="C26" s="111"/>
      <c r="D26" s="94"/>
      <c r="E26" s="94"/>
      <c r="F26" s="94"/>
      <c r="G26" s="94"/>
      <c r="H26" s="95"/>
      <c r="I26" s="110"/>
      <c r="J26" s="111"/>
      <c r="K26" s="94"/>
      <c r="L26" s="94"/>
      <c r="M26" s="94"/>
      <c r="N26" s="94"/>
      <c r="O26" s="95"/>
      <c r="P26" s="110"/>
      <c r="Q26" s="111"/>
      <c r="R26" s="94"/>
      <c r="S26" s="94"/>
      <c r="T26" s="94"/>
      <c r="U26" s="94"/>
      <c r="V26" s="95"/>
      <c r="W26" s="110"/>
      <c r="X26" s="111"/>
      <c r="Y26" s="94"/>
      <c r="Z26" s="94"/>
      <c r="AA26" s="94"/>
      <c r="AB26" s="94"/>
      <c r="AC26" s="95"/>
      <c r="AD26" s="110"/>
      <c r="AE26" s="111"/>
      <c r="AF26" s="94"/>
      <c r="AG26" s="94"/>
      <c r="AH26" s="94"/>
      <c r="AI26" s="94"/>
      <c r="AJ26" s="95"/>
      <c r="AK26" s="110"/>
      <c r="AL26" s="111"/>
      <c r="AM26" s="94"/>
      <c r="AN26" s="94"/>
      <c r="AO26" s="94"/>
      <c r="AP26" s="94"/>
      <c r="AQ26" s="95"/>
      <c r="AS26" s="3"/>
      <c r="AT26" s="110"/>
      <c r="AU26" s="111"/>
      <c r="AV26" s="94"/>
      <c r="AW26" s="94"/>
      <c r="AX26" s="94"/>
      <c r="AY26" s="94"/>
      <c r="AZ26" s="95"/>
      <c r="BA26" s="110"/>
      <c r="BB26" s="111"/>
      <c r="BC26" s="94"/>
      <c r="BD26" s="94"/>
      <c r="BE26" s="94"/>
      <c r="BF26" s="94"/>
      <c r="BG26" s="95"/>
      <c r="BH26" s="110"/>
      <c r="BI26" s="111"/>
      <c r="BJ26" s="94"/>
      <c r="BK26" s="94"/>
      <c r="BL26" s="94"/>
      <c r="BM26" s="94"/>
      <c r="BN26" s="95"/>
      <c r="BO26" s="110"/>
      <c r="BP26" s="111"/>
      <c r="BQ26" s="94"/>
      <c r="BR26" s="94"/>
      <c r="BS26" s="94"/>
      <c r="BT26" s="94"/>
      <c r="BU26" s="95"/>
      <c r="BV26" s="110"/>
      <c r="BW26" s="111"/>
      <c r="BX26" s="94"/>
      <c r="BY26" s="94"/>
      <c r="BZ26" s="94"/>
      <c r="CA26" s="94"/>
      <c r="CB26" s="95"/>
      <c r="CC26" s="110"/>
      <c r="CD26" s="111"/>
      <c r="CE26" s="94"/>
      <c r="CF26" s="94"/>
      <c r="CG26" s="94"/>
      <c r="CH26" s="94"/>
      <c r="CI26" s="95"/>
    </row>
    <row r="27" spans="1:87" s="15" customFormat="1" ht="13.5" customHeight="1" thickBot="1" x14ac:dyDescent="0.2">
      <c r="A27" s="12"/>
      <c r="B27" s="112" t="s">
        <v>1</v>
      </c>
      <c r="C27" s="113"/>
      <c r="D27" s="148" t="s">
        <v>2</v>
      </c>
      <c r="E27" s="113"/>
      <c r="F27" s="113"/>
      <c r="G27" s="113"/>
      <c r="H27" s="113"/>
      <c r="I27" s="148" t="s">
        <v>3</v>
      </c>
      <c r="J27" s="113"/>
      <c r="K27" s="113"/>
      <c r="L27" s="113"/>
      <c r="M27" s="113"/>
      <c r="N27" s="113"/>
      <c r="O27" s="113"/>
      <c r="P27" s="113"/>
      <c r="Q27" s="170"/>
      <c r="R27" s="148" t="s">
        <v>4</v>
      </c>
      <c r="S27" s="113"/>
      <c r="T27" s="170"/>
      <c r="U27" s="171">
        <v>120</v>
      </c>
      <c r="V27" s="172"/>
      <c r="W27" s="175">
        <v>130</v>
      </c>
      <c r="X27" s="172"/>
      <c r="Y27" s="175">
        <v>140</v>
      </c>
      <c r="Z27" s="172"/>
      <c r="AA27" s="175">
        <v>150</v>
      </c>
      <c r="AB27" s="172"/>
      <c r="AC27" s="175">
        <v>160</v>
      </c>
      <c r="AD27" s="172"/>
      <c r="AE27" s="117" t="s">
        <v>43</v>
      </c>
      <c r="AF27" s="118"/>
      <c r="AG27" s="117" t="s">
        <v>44</v>
      </c>
      <c r="AH27" s="118"/>
      <c r="AI27" s="119" t="s">
        <v>45</v>
      </c>
      <c r="AJ27" s="120"/>
      <c r="AK27" s="119" t="s">
        <v>5</v>
      </c>
      <c r="AL27" s="121"/>
      <c r="AM27" s="147" t="s">
        <v>6</v>
      </c>
      <c r="AN27" s="113"/>
      <c r="AO27" s="148" t="s">
        <v>0</v>
      </c>
      <c r="AP27" s="113"/>
      <c r="AQ27" s="149"/>
      <c r="AR27" s="13"/>
      <c r="AS27" s="14"/>
      <c r="AT27" s="112" t="s">
        <v>1</v>
      </c>
      <c r="AU27" s="113"/>
      <c r="AV27" s="148" t="s">
        <v>2</v>
      </c>
      <c r="AW27" s="113"/>
      <c r="AX27" s="113"/>
      <c r="AY27" s="113"/>
      <c r="AZ27" s="113"/>
      <c r="BA27" s="148" t="s">
        <v>3</v>
      </c>
      <c r="BB27" s="113"/>
      <c r="BC27" s="113"/>
      <c r="BD27" s="113"/>
      <c r="BE27" s="113"/>
      <c r="BF27" s="113"/>
      <c r="BG27" s="113"/>
      <c r="BH27" s="113"/>
      <c r="BI27" s="170"/>
      <c r="BJ27" s="148" t="s">
        <v>4</v>
      </c>
      <c r="BK27" s="113"/>
      <c r="BL27" s="170"/>
      <c r="BM27" s="171">
        <v>120</v>
      </c>
      <c r="BN27" s="172"/>
      <c r="BO27" s="175">
        <v>130</v>
      </c>
      <c r="BP27" s="172"/>
      <c r="BQ27" s="175">
        <v>140</v>
      </c>
      <c r="BR27" s="172"/>
      <c r="BS27" s="175">
        <v>150</v>
      </c>
      <c r="BT27" s="172"/>
      <c r="BU27" s="175">
        <v>160</v>
      </c>
      <c r="BV27" s="172"/>
      <c r="BW27" s="117" t="s">
        <v>43</v>
      </c>
      <c r="BX27" s="118"/>
      <c r="BY27" s="117" t="s">
        <v>44</v>
      </c>
      <c r="BZ27" s="118"/>
      <c r="CA27" s="119" t="s">
        <v>45</v>
      </c>
      <c r="CB27" s="120"/>
      <c r="CC27" s="119" t="s">
        <v>5</v>
      </c>
      <c r="CD27" s="121"/>
      <c r="CE27" s="147" t="s">
        <v>6</v>
      </c>
      <c r="CF27" s="113"/>
      <c r="CG27" s="148" t="s">
        <v>0</v>
      </c>
      <c r="CH27" s="113"/>
      <c r="CI27" s="149"/>
    </row>
    <row r="28" spans="1:87" ht="20.100000000000001" customHeight="1" x14ac:dyDescent="0.25">
      <c r="A28" s="1"/>
      <c r="B28" s="114" t="s">
        <v>7</v>
      </c>
      <c r="C28" s="39">
        <v>1</v>
      </c>
      <c r="D28" s="190" t="s">
        <v>105</v>
      </c>
      <c r="E28" s="191"/>
      <c r="F28" s="191"/>
      <c r="G28" s="191"/>
      <c r="H28" s="191"/>
      <c r="I28" s="192" t="s">
        <v>13</v>
      </c>
      <c r="J28" s="193"/>
      <c r="K28" s="193"/>
      <c r="L28" s="193"/>
      <c r="M28" s="193"/>
      <c r="N28" s="193"/>
      <c r="O28" s="193"/>
      <c r="P28" s="193"/>
      <c r="Q28" s="194"/>
      <c r="R28" s="187">
        <v>7472</v>
      </c>
      <c r="S28" s="188"/>
      <c r="T28" s="189"/>
      <c r="U28" s="182"/>
      <c r="V28" s="174"/>
      <c r="W28" s="173"/>
      <c r="X28" s="174"/>
      <c r="Y28" s="173"/>
      <c r="Z28" s="174"/>
      <c r="AA28" s="173"/>
      <c r="AB28" s="174"/>
      <c r="AC28" s="173"/>
      <c r="AD28" s="174"/>
      <c r="AE28" s="178"/>
      <c r="AF28" s="195"/>
      <c r="AG28" s="178"/>
      <c r="AH28" s="179"/>
      <c r="AI28" s="180"/>
      <c r="AJ28" s="181"/>
      <c r="AK28" s="183"/>
      <c r="AL28" s="184"/>
      <c r="AM28" s="196">
        <f>SUM(U28:AL28)</f>
        <v>0</v>
      </c>
      <c r="AN28" s="197"/>
      <c r="AO28" s="198">
        <f>R28*AM28</f>
        <v>0</v>
      </c>
      <c r="AP28" s="186"/>
      <c r="AQ28" s="199"/>
      <c r="AR28" s="13"/>
      <c r="AS28" s="14"/>
      <c r="AT28" s="114" t="s">
        <v>7</v>
      </c>
      <c r="AU28" s="39">
        <v>1</v>
      </c>
      <c r="AV28" s="190" t="s">
        <v>105</v>
      </c>
      <c r="AW28" s="191"/>
      <c r="AX28" s="191"/>
      <c r="AY28" s="191"/>
      <c r="AZ28" s="191"/>
      <c r="BA28" s="192" t="s">
        <v>13</v>
      </c>
      <c r="BB28" s="193"/>
      <c r="BC28" s="193"/>
      <c r="BD28" s="193"/>
      <c r="BE28" s="193"/>
      <c r="BF28" s="193"/>
      <c r="BG28" s="193"/>
      <c r="BH28" s="193"/>
      <c r="BI28" s="194"/>
      <c r="BJ28" s="187">
        <v>7472</v>
      </c>
      <c r="BK28" s="188"/>
      <c r="BL28" s="189"/>
      <c r="BM28" s="182"/>
      <c r="BN28" s="174"/>
      <c r="BO28" s="173"/>
      <c r="BP28" s="174"/>
      <c r="BQ28" s="173"/>
      <c r="BR28" s="174"/>
      <c r="BS28" s="173"/>
      <c r="BT28" s="174"/>
      <c r="BU28" s="173"/>
      <c r="BV28" s="174"/>
      <c r="BW28" s="178"/>
      <c r="BX28" s="195"/>
      <c r="BY28" s="178"/>
      <c r="BZ28" s="179"/>
      <c r="CA28" s="180"/>
      <c r="CB28" s="181"/>
      <c r="CC28" s="183"/>
      <c r="CD28" s="184"/>
      <c r="CE28" s="185">
        <f>SUM(BM28:CD28)</f>
        <v>0</v>
      </c>
      <c r="CF28" s="186"/>
      <c r="CG28" s="198">
        <f>BJ28*CE28</f>
        <v>0</v>
      </c>
      <c r="CH28" s="186"/>
      <c r="CI28" s="199"/>
    </row>
    <row r="29" spans="1:87" ht="20.100000000000001" customHeight="1" x14ac:dyDescent="0.25">
      <c r="A29" s="1"/>
      <c r="B29" s="115"/>
      <c r="C29" s="40">
        <v>2</v>
      </c>
      <c r="D29" s="128" t="s">
        <v>107</v>
      </c>
      <c r="E29" s="129"/>
      <c r="F29" s="129"/>
      <c r="G29" s="129"/>
      <c r="H29" s="130"/>
      <c r="I29" s="131" t="s">
        <v>14</v>
      </c>
      <c r="J29" s="132"/>
      <c r="K29" s="132"/>
      <c r="L29" s="132"/>
      <c r="M29" s="132"/>
      <c r="N29" s="132"/>
      <c r="O29" s="132"/>
      <c r="P29" s="132"/>
      <c r="Q29" s="133"/>
      <c r="R29" s="167">
        <v>2962</v>
      </c>
      <c r="S29" s="168"/>
      <c r="T29" s="169"/>
      <c r="U29" s="164"/>
      <c r="V29" s="154"/>
      <c r="W29" s="153"/>
      <c r="X29" s="154"/>
      <c r="Y29" s="153"/>
      <c r="Z29" s="154"/>
      <c r="AA29" s="153"/>
      <c r="AB29" s="154"/>
      <c r="AC29" s="153"/>
      <c r="AD29" s="154"/>
      <c r="AE29" s="159"/>
      <c r="AF29" s="160"/>
      <c r="AG29" s="159"/>
      <c r="AH29" s="161"/>
      <c r="AI29" s="155"/>
      <c r="AJ29" s="156"/>
      <c r="AK29" s="157"/>
      <c r="AL29" s="158"/>
      <c r="AM29" s="176">
        <f t="shared" ref="AM29:AM44" si="0">SUM(U29:AL29)</f>
        <v>0</v>
      </c>
      <c r="AN29" s="177"/>
      <c r="AO29" s="150">
        <f t="shared" ref="AO29:AO44" si="1">R29*AM29</f>
        <v>0</v>
      </c>
      <c r="AP29" s="151"/>
      <c r="AQ29" s="152"/>
      <c r="AR29" s="13"/>
      <c r="AS29" s="14"/>
      <c r="AT29" s="115"/>
      <c r="AU29" s="40">
        <v>2</v>
      </c>
      <c r="AV29" s="128" t="s">
        <v>107</v>
      </c>
      <c r="AW29" s="129"/>
      <c r="AX29" s="129"/>
      <c r="AY29" s="129"/>
      <c r="AZ29" s="130"/>
      <c r="BA29" s="131" t="s">
        <v>14</v>
      </c>
      <c r="BB29" s="132"/>
      <c r="BC29" s="132"/>
      <c r="BD29" s="132"/>
      <c r="BE29" s="132"/>
      <c r="BF29" s="132"/>
      <c r="BG29" s="132"/>
      <c r="BH29" s="132"/>
      <c r="BI29" s="133"/>
      <c r="BJ29" s="167">
        <v>2962</v>
      </c>
      <c r="BK29" s="168"/>
      <c r="BL29" s="169"/>
      <c r="BM29" s="164"/>
      <c r="BN29" s="154"/>
      <c r="BO29" s="153"/>
      <c r="BP29" s="154"/>
      <c r="BQ29" s="153"/>
      <c r="BR29" s="154"/>
      <c r="BS29" s="153"/>
      <c r="BT29" s="154"/>
      <c r="BU29" s="153"/>
      <c r="BV29" s="154"/>
      <c r="BW29" s="159"/>
      <c r="BX29" s="160"/>
      <c r="BY29" s="159"/>
      <c r="BZ29" s="161"/>
      <c r="CA29" s="155"/>
      <c r="CB29" s="156"/>
      <c r="CC29" s="157"/>
      <c r="CD29" s="158"/>
      <c r="CE29" s="165">
        <f t="shared" ref="CE29:CE35" si="2">SUM(BM29:CD29)</f>
        <v>0</v>
      </c>
      <c r="CF29" s="151"/>
      <c r="CG29" s="150">
        <f t="shared" ref="CG29:CG35" si="3">BJ29*CE29</f>
        <v>0</v>
      </c>
      <c r="CH29" s="151"/>
      <c r="CI29" s="152"/>
    </row>
    <row r="30" spans="1:87" ht="20.100000000000001" customHeight="1" x14ac:dyDescent="0.25">
      <c r="A30" s="1"/>
      <c r="B30" s="115"/>
      <c r="C30" s="41">
        <v>3</v>
      </c>
      <c r="D30" s="128" t="s">
        <v>97</v>
      </c>
      <c r="E30" s="129"/>
      <c r="F30" s="129"/>
      <c r="G30" s="129"/>
      <c r="H30" s="130"/>
      <c r="I30" s="131" t="s">
        <v>38</v>
      </c>
      <c r="J30" s="132"/>
      <c r="K30" s="132"/>
      <c r="L30" s="132"/>
      <c r="M30" s="132"/>
      <c r="N30" s="132"/>
      <c r="O30" s="132"/>
      <c r="P30" s="132"/>
      <c r="Q30" s="133"/>
      <c r="R30" s="167">
        <v>1532</v>
      </c>
      <c r="S30" s="168"/>
      <c r="T30" s="169"/>
      <c r="U30" s="159"/>
      <c r="V30" s="160"/>
      <c r="W30" s="159"/>
      <c r="X30" s="160"/>
      <c r="Y30" s="159"/>
      <c r="Z30" s="160"/>
      <c r="AA30" s="159"/>
      <c r="AB30" s="160"/>
      <c r="AC30" s="159"/>
      <c r="AD30" s="160"/>
      <c r="AE30" s="153"/>
      <c r="AF30" s="154"/>
      <c r="AG30" s="153"/>
      <c r="AH30" s="164"/>
      <c r="AI30" s="162"/>
      <c r="AJ30" s="163"/>
      <c r="AK30" s="165"/>
      <c r="AL30" s="166"/>
      <c r="AM30" s="176">
        <f t="shared" si="0"/>
        <v>0</v>
      </c>
      <c r="AN30" s="177"/>
      <c r="AO30" s="150">
        <f t="shared" si="1"/>
        <v>0</v>
      </c>
      <c r="AP30" s="151"/>
      <c r="AQ30" s="152"/>
      <c r="AR30" s="13"/>
      <c r="AS30" s="14"/>
      <c r="AT30" s="115"/>
      <c r="AU30" s="41">
        <v>3</v>
      </c>
      <c r="AV30" s="128" t="s">
        <v>97</v>
      </c>
      <c r="AW30" s="129"/>
      <c r="AX30" s="129"/>
      <c r="AY30" s="129"/>
      <c r="AZ30" s="130"/>
      <c r="BA30" s="131" t="s">
        <v>38</v>
      </c>
      <c r="BB30" s="132"/>
      <c r="BC30" s="132"/>
      <c r="BD30" s="132"/>
      <c r="BE30" s="132"/>
      <c r="BF30" s="132"/>
      <c r="BG30" s="132"/>
      <c r="BH30" s="132"/>
      <c r="BI30" s="133"/>
      <c r="BJ30" s="167">
        <v>1532</v>
      </c>
      <c r="BK30" s="168"/>
      <c r="BL30" s="169"/>
      <c r="BM30" s="159"/>
      <c r="BN30" s="160"/>
      <c r="BO30" s="159"/>
      <c r="BP30" s="160"/>
      <c r="BQ30" s="159"/>
      <c r="BR30" s="160"/>
      <c r="BS30" s="159"/>
      <c r="BT30" s="160"/>
      <c r="BU30" s="159"/>
      <c r="BV30" s="160"/>
      <c r="BW30" s="153"/>
      <c r="BX30" s="154"/>
      <c r="BY30" s="153"/>
      <c r="BZ30" s="164"/>
      <c r="CA30" s="162"/>
      <c r="CB30" s="163"/>
      <c r="CC30" s="165"/>
      <c r="CD30" s="166"/>
      <c r="CE30" s="165">
        <f t="shared" si="2"/>
        <v>0</v>
      </c>
      <c r="CF30" s="151"/>
      <c r="CG30" s="150">
        <f t="shared" si="3"/>
        <v>0</v>
      </c>
      <c r="CH30" s="151"/>
      <c r="CI30" s="152"/>
    </row>
    <row r="31" spans="1:87" ht="20.100000000000001" customHeight="1" x14ac:dyDescent="0.25">
      <c r="A31" s="1"/>
      <c r="B31" s="115"/>
      <c r="C31" s="40">
        <v>4</v>
      </c>
      <c r="D31" s="128" t="s">
        <v>104</v>
      </c>
      <c r="E31" s="129"/>
      <c r="F31" s="129"/>
      <c r="G31" s="129"/>
      <c r="H31" s="130"/>
      <c r="I31" s="131" t="s">
        <v>13</v>
      </c>
      <c r="J31" s="132"/>
      <c r="K31" s="132"/>
      <c r="L31" s="132"/>
      <c r="M31" s="132"/>
      <c r="N31" s="132"/>
      <c r="O31" s="132"/>
      <c r="P31" s="132"/>
      <c r="Q31" s="133"/>
      <c r="R31" s="167">
        <v>7472</v>
      </c>
      <c r="S31" s="168"/>
      <c r="T31" s="169"/>
      <c r="U31" s="153"/>
      <c r="V31" s="154"/>
      <c r="W31" s="153"/>
      <c r="X31" s="154"/>
      <c r="Y31" s="153"/>
      <c r="Z31" s="154"/>
      <c r="AA31" s="153"/>
      <c r="AB31" s="154"/>
      <c r="AC31" s="153"/>
      <c r="AD31" s="154"/>
      <c r="AE31" s="159"/>
      <c r="AF31" s="160"/>
      <c r="AG31" s="159"/>
      <c r="AH31" s="161"/>
      <c r="AI31" s="155"/>
      <c r="AJ31" s="156"/>
      <c r="AK31" s="157"/>
      <c r="AL31" s="158"/>
      <c r="AM31" s="176">
        <f t="shared" si="0"/>
        <v>0</v>
      </c>
      <c r="AN31" s="177"/>
      <c r="AO31" s="150">
        <f t="shared" si="1"/>
        <v>0</v>
      </c>
      <c r="AP31" s="151"/>
      <c r="AQ31" s="152"/>
      <c r="AR31" s="13"/>
      <c r="AS31" s="14"/>
      <c r="AT31" s="115"/>
      <c r="AU31" s="40">
        <v>4</v>
      </c>
      <c r="AV31" s="128" t="s">
        <v>104</v>
      </c>
      <c r="AW31" s="129"/>
      <c r="AX31" s="129"/>
      <c r="AY31" s="129"/>
      <c r="AZ31" s="130"/>
      <c r="BA31" s="131" t="s">
        <v>13</v>
      </c>
      <c r="BB31" s="132"/>
      <c r="BC31" s="132"/>
      <c r="BD31" s="132"/>
      <c r="BE31" s="132"/>
      <c r="BF31" s="132"/>
      <c r="BG31" s="132"/>
      <c r="BH31" s="132"/>
      <c r="BI31" s="133"/>
      <c r="BJ31" s="167">
        <v>7472</v>
      </c>
      <c r="BK31" s="168"/>
      <c r="BL31" s="169"/>
      <c r="BM31" s="153"/>
      <c r="BN31" s="154"/>
      <c r="BO31" s="153"/>
      <c r="BP31" s="154"/>
      <c r="BQ31" s="153"/>
      <c r="BR31" s="154"/>
      <c r="BS31" s="153"/>
      <c r="BT31" s="154"/>
      <c r="BU31" s="153"/>
      <c r="BV31" s="154"/>
      <c r="BW31" s="159"/>
      <c r="BX31" s="160"/>
      <c r="BY31" s="159"/>
      <c r="BZ31" s="161"/>
      <c r="CA31" s="155"/>
      <c r="CB31" s="156"/>
      <c r="CC31" s="157"/>
      <c r="CD31" s="158"/>
      <c r="CE31" s="165">
        <f t="shared" si="2"/>
        <v>0</v>
      </c>
      <c r="CF31" s="151"/>
      <c r="CG31" s="150">
        <f t="shared" si="3"/>
        <v>0</v>
      </c>
      <c r="CH31" s="151"/>
      <c r="CI31" s="152"/>
    </row>
    <row r="32" spans="1:87" ht="20.100000000000001" customHeight="1" x14ac:dyDescent="0.25">
      <c r="A32" s="1"/>
      <c r="B32" s="115"/>
      <c r="C32" s="41">
        <v>5</v>
      </c>
      <c r="D32" s="128" t="s">
        <v>106</v>
      </c>
      <c r="E32" s="129"/>
      <c r="F32" s="129"/>
      <c r="G32" s="129"/>
      <c r="H32" s="130"/>
      <c r="I32" s="131" t="s">
        <v>14</v>
      </c>
      <c r="J32" s="132"/>
      <c r="K32" s="132"/>
      <c r="L32" s="132"/>
      <c r="M32" s="132"/>
      <c r="N32" s="132"/>
      <c r="O32" s="132"/>
      <c r="P32" s="132"/>
      <c r="Q32" s="133"/>
      <c r="R32" s="167">
        <v>2962</v>
      </c>
      <c r="S32" s="168"/>
      <c r="T32" s="169"/>
      <c r="U32" s="164"/>
      <c r="V32" s="154"/>
      <c r="W32" s="153"/>
      <c r="X32" s="154"/>
      <c r="Y32" s="153"/>
      <c r="Z32" s="154"/>
      <c r="AA32" s="153"/>
      <c r="AB32" s="154"/>
      <c r="AC32" s="153"/>
      <c r="AD32" s="154"/>
      <c r="AE32" s="159"/>
      <c r="AF32" s="160"/>
      <c r="AG32" s="159"/>
      <c r="AH32" s="161"/>
      <c r="AI32" s="155"/>
      <c r="AJ32" s="156"/>
      <c r="AK32" s="157"/>
      <c r="AL32" s="158"/>
      <c r="AM32" s="176">
        <f t="shared" si="0"/>
        <v>0</v>
      </c>
      <c r="AN32" s="177"/>
      <c r="AO32" s="150">
        <f t="shared" si="1"/>
        <v>0</v>
      </c>
      <c r="AP32" s="151"/>
      <c r="AQ32" s="152"/>
      <c r="AR32" s="13"/>
      <c r="AS32" s="14"/>
      <c r="AT32" s="115"/>
      <c r="AU32" s="41">
        <v>5</v>
      </c>
      <c r="AV32" s="128" t="s">
        <v>106</v>
      </c>
      <c r="AW32" s="129"/>
      <c r="AX32" s="129"/>
      <c r="AY32" s="129"/>
      <c r="AZ32" s="130"/>
      <c r="BA32" s="131" t="s">
        <v>14</v>
      </c>
      <c r="BB32" s="132"/>
      <c r="BC32" s="132"/>
      <c r="BD32" s="132"/>
      <c r="BE32" s="132"/>
      <c r="BF32" s="132"/>
      <c r="BG32" s="132"/>
      <c r="BH32" s="132"/>
      <c r="BI32" s="133"/>
      <c r="BJ32" s="167">
        <v>2962</v>
      </c>
      <c r="BK32" s="168"/>
      <c r="BL32" s="169"/>
      <c r="BM32" s="164"/>
      <c r="BN32" s="154"/>
      <c r="BO32" s="153"/>
      <c r="BP32" s="154"/>
      <c r="BQ32" s="153"/>
      <c r="BR32" s="154"/>
      <c r="BS32" s="153"/>
      <c r="BT32" s="154"/>
      <c r="BU32" s="153"/>
      <c r="BV32" s="154"/>
      <c r="BW32" s="159"/>
      <c r="BX32" s="160"/>
      <c r="BY32" s="159"/>
      <c r="BZ32" s="161"/>
      <c r="CA32" s="155"/>
      <c r="CB32" s="156"/>
      <c r="CC32" s="157"/>
      <c r="CD32" s="158"/>
      <c r="CE32" s="165">
        <f t="shared" si="2"/>
        <v>0</v>
      </c>
      <c r="CF32" s="151"/>
      <c r="CG32" s="150">
        <f t="shared" si="3"/>
        <v>0</v>
      </c>
      <c r="CH32" s="151"/>
      <c r="CI32" s="152"/>
    </row>
    <row r="33" spans="1:87" ht="20.100000000000001" customHeight="1" x14ac:dyDescent="0.25">
      <c r="A33" s="1"/>
      <c r="B33" s="115"/>
      <c r="C33" s="40">
        <v>6</v>
      </c>
      <c r="D33" s="128" t="s">
        <v>97</v>
      </c>
      <c r="E33" s="129"/>
      <c r="F33" s="129"/>
      <c r="G33" s="129"/>
      <c r="H33" s="130"/>
      <c r="I33" s="131" t="s">
        <v>38</v>
      </c>
      <c r="J33" s="132"/>
      <c r="K33" s="132"/>
      <c r="L33" s="132"/>
      <c r="M33" s="132"/>
      <c r="N33" s="132"/>
      <c r="O33" s="132"/>
      <c r="P33" s="132"/>
      <c r="Q33" s="133"/>
      <c r="R33" s="167">
        <v>1532</v>
      </c>
      <c r="S33" s="168"/>
      <c r="T33" s="169"/>
      <c r="U33" s="159"/>
      <c r="V33" s="160"/>
      <c r="W33" s="159"/>
      <c r="X33" s="160"/>
      <c r="Y33" s="159"/>
      <c r="Z33" s="160"/>
      <c r="AA33" s="159"/>
      <c r="AB33" s="160"/>
      <c r="AC33" s="159"/>
      <c r="AD33" s="160"/>
      <c r="AE33" s="153"/>
      <c r="AF33" s="154"/>
      <c r="AG33" s="153"/>
      <c r="AH33" s="164"/>
      <c r="AI33" s="162"/>
      <c r="AJ33" s="163"/>
      <c r="AK33" s="165"/>
      <c r="AL33" s="166"/>
      <c r="AM33" s="176">
        <f t="shared" si="0"/>
        <v>0</v>
      </c>
      <c r="AN33" s="177"/>
      <c r="AO33" s="150">
        <f t="shared" si="1"/>
        <v>0</v>
      </c>
      <c r="AP33" s="151"/>
      <c r="AQ33" s="152"/>
      <c r="AR33" s="13"/>
      <c r="AS33" s="14"/>
      <c r="AT33" s="115"/>
      <c r="AU33" s="40">
        <v>6</v>
      </c>
      <c r="AV33" s="128" t="s">
        <v>97</v>
      </c>
      <c r="AW33" s="129"/>
      <c r="AX33" s="129"/>
      <c r="AY33" s="129"/>
      <c r="AZ33" s="130"/>
      <c r="BA33" s="131" t="s">
        <v>38</v>
      </c>
      <c r="BB33" s="132"/>
      <c r="BC33" s="132"/>
      <c r="BD33" s="132"/>
      <c r="BE33" s="132"/>
      <c r="BF33" s="132"/>
      <c r="BG33" s="132"/>
      <c r="BH33" s="132"/>
      <c r="BI33" s="133"/>
      <c r="BJ33" s="167">
        <v>1532</v>
      </c>
      <c r="BK33" s="168"/>
      <c r="BL33" s="169"/>
      <c r="BM33" s="159"/>
      <c r="BN33" s="160"/>
      <c r="BO33" s="159"/>
      <c r="BP33" s="160"/>
      <c r="BQ33" s="159"/>
      <c r="BR33" s="160"/>
      <c r="BS33" s="159"/>
      <c r="BT33" s="160"/>
      <c r="BU33" s="159"/>
      <c r="BV33" s="160"/>
      <c r="BW33" s="153"/>
      <c r="BX33" s="154"/>
      <c r="BY33" s="153"/>
      <c r="BZ33" s="164"/>
      <c r="CA33" s="162"/>
      <c r="CB33" s="163"/>
      <c r="CC33" s="165"/>
      <c r="CD33" s="166"/>
      <c r="CE33" s="165">
        <f t="shared" si="2"/>
        <v>0</v>
      </c>
      <c r="CF33" s="151"/>
      <c r="CG33" s="150">
        <f t="shared" si="3"/>
        <v>0</v>
      </c>
      <c r="CH33" s="151"/>
      <c r="CI33" s="152"/>
    </row>
    <row r="34" spans="1:87" ht="20.100000000000001" customHeight="1" x14ac:dyDescent="0.25">
      <c r="A34" s="1"/>
      <c r="B34" s="115"/>
      <c r="C34" s="41">
        <v>7</v>
      </c>
      <c r="D34" s="128" t="s">
        <v>93</v>
      </c>
      <c r="E34" s="129"/>
      <c r="F34" s="129"/>
      <c r="G34" s="129"/>
      <c r="H34" s="130"/>
      <c r="I34" s="131" t="s">
        <v>40</v>
      </c>
      <c r="J34" s="132"/>
      <c r="K34" s="132"/>
      <c r="L34" s="132"/>
      <c r="M34" s="132"/>
      <c r="N34" s="132"/>
      <c r="O34" s="132"/>
      <c r="P34" s="132"/>
      <c r="Q34" s="133"/>
      <c r="R34" s="167">
        <v>7791</v>
      </c>
      <c r="S34" s="168"/>
      <c r="T34" s="169"/>
      <c r="U34" s="153"/>
      <c r="V34" s="154"/>
      <c r="W34" s="153"/>
      <c r="X34" s="154"/>
      <c r="Y34" s="153"/>
      <c r="Z34" s="154"/>
      <c r="AA34" s="153"/>
      <c r="AB34" s="154"/>
      <c r="AC34" s="153"/>
      <c r="AD34" s="154"/>
      <c r="AE34" s="159"/>
      <c r="AF34" s="160"/>
      <c r="AG34" s="159"/>
      <c r="AH34" s="161"/>
      <c r="AI34" s="155"/>
      <c r="AJ34" s="156"/>
      <c r="AK34" s="157"/>
      <c r="AL34" s="158"/>
      <c r="AM34" s="176">
        <f t="shared" si="0"/>
        <v>0</v>
      </c>
      <c r="AN34" s="177"/>
      <c r="AO34" s="150">
        <f t="shared" si="1"/>
        <v>0</v>
      </c>
      <c r="AP34" s="151"/>
      <c r="AQ34" s="152"/>
      <c r="AR34" s="13"/>
      <c r="AS34" s="14"/>
      <c r="AT34" s="115"/>
      <c r="AU34" s="41">
        <v>7</v>
      </c>
      <c r="AV34" s="128" t="s">
        <v>93</v>
      </c>
      <c r="AW34" s="129"/>
      <c r="AX34" s="129"/>
      <c r="AY34" s="129"/>
      <c r="AZ34" s="130"/>
      <c r="BA34" s="131" t="s">
        <v>12</v>
      </c>
      <c r="BB34" s="132"/>
      <c r="BC34" s="132"/>
      <c r="BD34" s="132"/>
      <c r="BE34" s="132"/>
      <c r="BF34" s="132"/>
      <c r="BG34" s="132"/>
      <c r="BH34" s="132"/>
      <c r="BI34" s="133"/>
      <c r="BJ34" s="167">
        <v>7791</v>
      </c>
      <c r="BK34" s="168"/>
      <c r="BL34" s="169"/>
      <c r="BM34" s="153"/>
      <c r="BN34" s="154"/>
      <c r="BO34" s="153"/>
      <c r="BP34" s="154"/>
      <c r="BQ34" s="153"/>
      <c r="BR34" s="154"/>
      <c r="BS34" s="153"/>
      <c r="BT34" s="154"/>
      <c r="BU34" s="153"/>
      <c r="BV34" s="154"/>
      <c r="BW34" s="159"/>
      <c r="BX34" s="160"/>
      <c r="BY34" s="159"/>
      <c r="BZ34" s="161"/>
      <c r="CA34" s="155"/>
      <c r="CB34" s="156"/>
      <c r="CC34" s="157"/>
      <c r="CD34" s="158"/>
      <c r="CE34" s="165">
        <f t="shared" si="2"/>
        <v>0</v>
      </c>
      <c r="CF34" s="151"/>
      <c r="CG34" s="150">
        <f t="shared" si="3"/>
        <v>0</v>
      </c>
      <c r="CH34" s="151"/>
      <c r="CI34" s="152"/>
    </row>
    <row r="35" spans="1:87" ht="20.100000000000001" customHeight="1" thickBot="1" x14ac:dyDescent="0.3">
      <c r="A35" s="1"/>
      <c r="B35" s="116"/>
      <c r="C35" s="40">
        <v>8</v>
      </c>
      <c r="D35" s="128" t="s">
        <v>94</v>
      </c>
      <c r="E35" s="129"/>
      <c r="F35" s="129"/>
      <c r="G35" s="129"/>
      <c r="H35" s="130"/>
      <c r="I35" s="131" t="s">
        <v>42</v>
      </c>
      <c r="J35" s="132"/>
      <c r="K35" s="132"/>
      <c r="L35" s="132"/>
      <c r="M35" s="132"/>
      <c r="N35" s="132"/>
      <c r="O35" s="132"/>
      <c r="P35" s="132"/>
      <c r="Q35" s="133"/>
      <c r="R35" s="167">
        <v>4271</v>
      </c>
      <c r="S35" s="168"/>
      <c r="T35" s="169"/>
      <c r="U35" s="153"/>
      <c r="V35" s="154"/>
      <c r="W35" s="153"/>
      <c r="X35" s="154"/>
      <c r="Y35" s="153"/>
      <c r="Z35" s="154"/>
      <c r="AA35" s="153"/>
      <c r="AB35" s="154"/>
      <c r="AC35" s="153"/>
      <c r="AD35" s="154"/>
      <c r="AE35" s="159"/>
      <c r="AF35" s="160"/>
      <c r="AG35" s="159"/>
      <c r="AH35" s="161"/>
      <c r="AI35" s="155"/>
      <c r="AJ35" s="156"/>
      <c r="AK35" s="157"/>
      <c r="AL35" s="158"/>
      <c r="AM35" s="176">
        <f t="shared" si="0"/>
        <v>0</v>
      </c>
      <c r="AN35" s="177"/>
      <c r="AO35" s="150">
        <f t="shared" si="1"/>
        <v>0</v>
      </c>
      <c r="AP35" s="151"/>
      <c r="AQ35" s="152"/>
      <c r="AR35" s="13"/>
      <c r="AS35" s="14"/>
      <c r="AT35" s="116"/>
      <c r="AU35" s="40">
        <v>8</v>
      </c>
      <c r="AV35" s="128" t="s">
        <v>94</v>
      </c>
      <c r="AW35" s="129"/>
      <c r="AX35" s="129"/>
      <c r="AY35" s="129"/>
      <c r="AZ35" s="130"/>
      <c r="BA35" s="131" t="s">
        <v>42</v>
      </c>
      <c r="BB35" s="132"/>
      <c r="BC35" s="132"/>
      <c r="BD35" s="132"/>
      <c r="BE35" s="132"/>
      <c r="BF35" s="132"/>
      <c r="BG35" s="132"/>
      <c r="BH35" s="132"/>
      <c r="BI35" s="133"/>
      <c r="BJ35" s="167">
        <v>4271</v>
      </c>
      <c r="BK35" s="168"/>
      <c r="BL35" s="169"/>
      <c r="BM35" s="153"/>
      <c r="BN35" s="154"/>
      <c r="BO35" s="153"/>
      <c r="BP35" s="154"/>
      <c r="BQ35" s="153"/>
      <c r="BR35" s="154"/>
      <c r="BS35" s="153"/>
      <c r="BT35" s="154"/>
      <c r="BU35" s="153"/>
      <c r="BV35" s="154"/>
      <c r="BW35" s="159"/>
      <c r="BX35" s="160"/>
      <c r="BY35" s="159"/>
      <c r="BZ35" s="161"/>
      <c r="CA35" s="155"/>
      <c r="CB35" s="156"/>
      <c r="CC35" s="157"/>
      <c r="CD35" s="158"/>
      <c r="CE35" s="165">
        <f t="shared" si="2"/>
        <v>0</v>
      </c>
      <c r="CF35" s="151"/>
      <c r="CG35" s="150">
        <f t="shared" si="3"/>
        <v>0</v>
      </c>
      <c r="CH35" s="151"/>
      <c r="CI35" s="152"/>
    </row>
    <row r="36" spans="1:87" s="15" customFormat="1" ht="13.5" customHeight="1" thickBot="1" x14ac:dyDescent="0.2">
      <c r="A36" s="12"/>
      <c r="B36" s="112" t="s">
        <v>1</v>
      </c>
      <c r="C36" s="113"/>
      <c r="D36" s="148" t="s">
        <v>2</v>
      </c>
      <c r="E36" s="113"/>
      <c r="F36" s="113"/>
      <c r="G36" s="113"/>
      <c r="H36" s="113"/>
      <c r="I36" s="148" t="s">
        <v>3</v>
      </c>
      <c r="J36" s="113"/>
      <c r="K36" s="113"/>
      <c r="L36" s="113"/>
      <c r="M36" s="113"/>
      <c r="N36" s="113"/>
      <c r="O36" s="113"/>
      <c r="P36" s="113"/>
      <c r="Q36" s="170"/>
      <c r="R36" s="148" t="s">
        <v>4</v>
      </c>
      <c r="S36" s="113"/>
      <c r="T36" s="170"/>
      <c r="U36" s="171" t="s">
        <v>48</v>
      </c>
      <c r="V36" s="172"/>
      <c r="W36" s="175" t="s">
        <v>49</v>
      </c>
      <c r="X36" s="172"/>
      <c r="Y36" s="175" t="s">
        <v>50</v>
      </c>
      <c r="Z36" s="172"/>
      <c r="AA36" s="175" t="s">
        <v>51</v>
      </c>
      <c r="AB36" s="172"/>
      <c r="AC36" s="175" t="s">
        <v>52</v>
      </c>
      <c r="AD36" s="172"/>
      <c r="AE36" s="175" t="s">
        <v>53</v>
      </c>
      <c r="AF36" s="172"/>
      <c r="AG36" s="117" t="s">
        <v>44</v>
      </c>
      <c r="AH36" s="118"/>
      <c r="AI36" s="119" t="s">
        <v>45</v>
      </c>
      <c r="AJ36" s="120"/>
      <c r="AK36" s="119" t="s">
        <v>54</v>
      </c>
      <c r="AL36" s="121"/>
      <c r="AM36" s="147" t="s">
        <v>6</v>
      </c>
      <c r="AN36" s="113"/>
      <c r="AO36" s="148" t="s">
        <v>0</v>
      </c>
      <c r="AP36" s="113"/>
      <c r="AQ36" s="149"/>
      <c r="AR36" s="13"/>
      <c r="AS36" s="14"/>
      <c r="AT36" s="112" t="s">
        <v>1</v>
      </c>
      <c r="AU36" s="113"/>
      <c r="AV36" s="148" t="s">
        <v>2</v>
      </c>
      <c r="AW36" s="113"/>
      <c r="AX36" s="113"/>
      <c r="AY36" s="113"/>
      <c r="AZ36" s="113"/>
      <c r="BA36" s="148" t="s">
        <v>3</v>
      </c>
      <c r="BB36" s="113"/>
      <c r="BC36" s="113"/>
      <c r="BD36" s="113"/>
      <c r="BE36" s="113"/>
      <c r="BF36" s="113"/>
      <c r="BG36" s="113"/>
      <c r="BH36" s="113"/>
      <c r="BI36" s="170"/>
      <c r="BJ36" s="148" t="s">
        <v>4</v>
      </c>
      <c r="BK36" s="113"/>
      <c r="BL36" s="170"/>
      <c r="BM36" s="171" t="s">
        <v>48</v>
      </c>
      <c r="BN36" s="172"/>
      <c r="BO36" s="175" t="s">
        <v>49</v>
      </c>
      <c r="BP36" s="172"/>
      <c r="BQ36" s="175" t="s">
        <v>50</v>
      </c>
      <c r="BR36" s="172"/>
      <c r="BS36" s="175" t="s">
        <v>51</v>
      </c>
      <c r="BT36" s="172"/>
      <c r="BU36" s="175" t="s">
        <v>52</v>
      </c>
      <c r="BV36" s="172"/>
      <c r="BW36" s="175" t="s">
        <v>53</v>
      </c>
      <c r="BX36" s="172"/>
      <c r="BY36" s="117" t="s">
        <v>44</v>
      </c>
      <c r="BZ36" s="118"/>
      <c r="CA36" s="119" t="s">
        <v>45</v>
      </c>
      <c r="CB36" s="120"/>
      <c r="CC36" s="119" t="s">
        <v>54</v>
      </c>
      <c r="CD36" s="121"/>
      <c r="CE36" s="147" t="s">
        <v>6</v>
      </c>
      <c r="CF36" s="113"/>
      <c r="CG36" s="148" t="s">
        <v>0</v>
      </c>
      <c r="CH36" s="113"/>
      <c r="CI36" s="149"/>
    </row>
    <row r="37" spans="1:87" ht="20.100000000000001" customHeight="1" x14ac:dyDescent="0.25">
      <c r="A37" s="1"/>
      <c r="B37" s="114" t="s">
        <v>7</v>
      </c>
      <c r="C37" s="41">
        <v>1</v>
      </c>
      <c r="D37" s="128" t="s">
        <v>100</v>
      </c>
      <c r="E37" s="129"/>
      <c r="F37" s="129"/>
      <c r="G37" s="129"/>
      <c r="H37" s="130"/>
      <c r="I37" s="131" t="s">
        <v>46</v>
      </c>
      <c r="J37" s="132"/>
      <c r="K37" s="132"/>
      <c r="L37" s="132"/>
      <c r="M37" s="132"/>
      <c r="N37" s="132"/>
      <c r="O37" s="132"/>
      <c r="P37" s="132"/>
      <c r="Q37" s="133"/>
      <c r="R37" s="167">
        <v>7857</v>
      </c>
      <c r="S37" s="168"/>
      <c r="T37" s="169"/>
      <c r="U37" s="182"/>
      <c r="V37" s="174"/>
      <c r="W37" s="173"/>
      <c r="X37" s="174"/>
      <c r="Y37" s="173"/>
      <c r="Z37" s="174"/>
      <c r="AA37" s="173"/>
      <c r="AB37" s="174"/>
      <c r="AC37" s="173"/>
      <c r="AD37" s="174"/>
      <c r="AE37" s="153"/>
      <c r="AF37" s="154"/>
      <c r="AG37" s="178"/>
      <c r="AH37" s="179"/>
      <c r="AI37" s="180"/>
      <c r="AJ37" s="181"/>
      <c r="AK37" s="183"/>
      <c r="AL37" s="184"/>
      <c r="AM37" s="176">
        <f t="shared" ref="AM37:AM40" si="4">SUM(U37:AL37)</f>
        <v>0</v>
      </c>
      <c r="AN37" s="177"/>
      <c r="AO37" s="150">
        <f t="shared" ref="AO37:AO40" si="5">R37*AM37</f>
        <v>0</v>
      </c>
      <c r="AP37" s="151"/>
      <c r="AQ37" s="152"/>
      <c r="AR37" s="13"/>
      <c r="AS37" s="14"/>
      <c r="AT37" s="114" t="s">
        <v>7</v>
      </c>
      <c r="AU37" s="41">
        <v>1</v>
      </c>
      <c r="AV37" s="128" t="s">
        <v>16</v>
      </c>
      <c r="AW37" s="129"/>
      <c r="AX37" s="129"/>
      <c r="AY37" s="129"/>
      <c r="AZ37" s="130"/>
      <c r="BA37" s="131" t="s">
        <v>46</v>
      </c>
      <c r="BB37" s="132"/>
      <c r="BC37" s="132"/>
      <c r="BD37" s="132"/>
      <c r="BE37" s="132"/>
      <c r="BF37" s="132"/>
      <c r="BG37" s="132"/>
      <c r="BH37" s="132"/>
      <c r="BI37" s="133"/>
      <c r="BJ37" s="167">
        <v>7857</v>
      </c>
      <c r="BK37" s="168"/>
      <c r="BL37" s="169"/>
      <c r="BM37" s="182"/>
      <c r="BN37" s="174"/>
      <c r="BO37" s="173"/>
      <c r="BP37" s="174"/>
      <c r="BQ37" s="173"/>
      <c r="BR37" s="174"/>
      <c r="BS37" s="173"/>
      <c r="BT37" s="174"/>
      <c r="BU37" s="173"/>
      <c r="BV37" s="174"/>
      <c r="BW37" s="153"/>
      <c r="BX37" s="154"/>
      <c r="BY37" s="178"/>
      <c r="BZ37" s="179"/>
      <c r="CA37" s="180"/>
      <c r="CB37" s="181"/>
      <c r="CC37" s="183"/>
      <c r="CD37" s="184"/>
      <c r="CE37" s="165">
        <f t="shared" ref="CE37:CE44" si="6">SUM(BM37:CD37)</f>
        <v>0</v>
      </c>
      <c r="CF37" s="151"/>
      <c r="CG37" s="150">
        <f t="shared" ref="CG37:CG44" si="7">BJ37*CE37</f>
        <v>0</v>
      </c>
      <c r="CH37" s="151"/>
      <c r="CI37" s="152"/>
    </row>
    <row r="38" spans="1:87" ht="20.100000000000001" customHeight="1" x14ac:dyDescent="0.25">
      <c r="A38" s="1"/>
      <c r="B38" s="115"/>
      <c r="C38" s="40">
        <v>2</v>
      </c>
      <c r="D38" s="128" t="s">
        <v>102</v>
      </c>
      <c r="E38" s="129"/>
      <c r="F38" s="129"/>
      <c r="G38" s="129"/>
      <c r="H38" s="130"/>
      <c r="I38" s="131" t="s">
        <v>47</v>
      </c>
      <c r="J38" s="132"/>
      <c r="K38" s="132"/>
      <c r="L38" s="132"/>
      <c r="M38" s="132"/>
      <c r="N38" s="132"/>
      <c r="O38" s="132"/>
      <c r="P38" s="132"/>
      <c r="Q38" s="133"/>
      <c r="R38" s="167">
        <v>3347</v>
      </c>
      <c r="S38" s="168"/>
      <c r="T38" s="169"/>
      <c r="U38" s="164"/>
      <c r="V38" s="154"/>
      <c r="W38" s="153"/>
      <c r="X38" s="154"/>
      <c r="Y38" s="153"/>
      <c r="Z38" s="154"/>
      <c r="AA38" s="153"/>
      <c r="AB38" s="154"/>
      <c r="AC38" s="153"/>
      <c r="AD38" s="154"/>
      <c r="AE38" s="153"/>
      <c r="AF38" s="154"/>
      <c r="AG38" s="159"/>
      <c r="AH38" s="161"/>
      <c r="AI38" s="155"/>
      <c r="AJ38" s="156"/>
      <c r="AK38" s="157"/>
      <c r="AL38" s="158"/>
      <c r="AM38" s="176">
        <f t="shared" si="4"/>
        <v>0</v>
      </c>
      <c r="AN38" s="177"/>
      <c r="AO38" s="150">
        <f t="shared" si="5"/>
        <v>0</v>
      </c>
      <c r="AP38" s="151"/>
      <c r="AQ38" s="152"/>
      <c r="AR38" s="13"/>
      <c r="AS38" s="14"/>
      <c r="AT38" s="115"/>
      <c r="AU38" s="40">
        <v>2</v>
      </c>
      <c r="AV38" s="128" t="s">
        <v>15</v>
      </c>
      <c r="AW38" s="129"/>
      <c r="AX38" s="129"/>
      <c r="AY38" s="129"/>
      <c r="AZ38" s="130"/>
      <c r="BA38" s="131" t="s">
        <v>47</v>
      </c>
      <c r="BB38" s="132"/>
      <c r="BC38" s="132"/>
      <c r="BD38" s="132"/>
      <c r="BE38" s="132"/>
      <c r="BF38" s="132"/>
      <c r="BG38" s="132"/>
      <c r="BH38" s="132"/>
      <c r="BI38" s="133"/>
      <c r="BJ38" s="167">
        <v>3347</v>
      </c>
      <c r="BK38" s="168"/>
      <c r="BL38" s="169"/>
      <c r="BM38" s="164"/>
      <c r="BN38" s="154"/>
      <c r="BO38" s="153"/>
      <c r="BP38" s="154"/>
      <c r="BQ38" s="153"/>
      <c r="BR38" s="154"/>
      <c r="BS38" s="153"/>
      <c r="BT38" s="154"/>
      <c r="BU38" s="153"/>
      <c r="BV38" s="154"/>
      <c r="BW38" s="153"/>
      <c r="BX38" s="154"/>
      <c r="BY38" s="159"/>
      <c r="BZ38" s="161"/>
      <c r="CA38" s="155"/>
      <c r="CB38" s="156"/>
      <c r="CC38" s="157"/>
      <c r="CD38" s="158"/>
      <c r="CE38" s="165">
        <f t="shared" si="6"/>
        <v>0</v>
      </c>
      <c r="CF38" s="151"/>
      <c r="CG38" s="150">
        <f t="shared" si="7"/>
        <v>0</v>
      </c>
      <c r="CH38" s="151"/>
      <c r="CI38" s="152"/>
    </row>
    <row r="39" spans="1:87" ht="20.100000000000001" customHeight="1" x14ac:dyDescent="0.25">
      <c r="A39" s="1"/>
      <c r="B39" s="115"/>
      <c r="C39" s="41">
        <v>3</v>
      </c>
      <c r="D39" s="128" t="s">
        <v>98</v>
      </c>
      <c r="E39" s="129"/>
      <c r="F39" s="129"/>
      <c r="G39" s="129"/>
      <c r="H39" s="130"/>
      <c r="I39" s="131" t="s">
        <v>37</v>
      </c>
      <c r="J39" s="132"/>
      <c r="K39" s="132"/>
      <c r="L39" s="132"/>
      <c r="M39" s="132"/>
      <c r="N39" s="132"/>
      <c r="O39" s="132"/>
      <c r="P39" s="132"/>
      <c r="Q39" s="133"/>
      <c r="R39" s="167">
        <v>1532</v>
      </c>
      <c r="S39" s="168"/>
      <c r="T39" s="169"/>
      <c r="U39" s="159"/>
      <c r="V39" s="160"/>
      <c r="W39" s="159"/>
      <c r="X39" s="160"/>
      <c r="Y39" s="159"/>
      <c r="Z39" s="160"/>
      <c r="AA39" s="159"/>
      <c r="AB39" s="160"/>
      <c r="AC39" s="159"/>
      <c r="AD39" s="160"/>
      <c r="AE39" s="159"/>
      <c r="AF39" s="160"/>
      <c r="AG39" s="153"/>
      <c r="AH39" s="164"/>
      <c r="AI39" s="162"/>
      <c r="AJ39" s="163"/>
      <c r="AK39" s="165"/>
      <c r="AL39" s="166"/>
      <c r="AM39" s="176">
        <f t="shared" si="4"/>
        <v>0</v>
      </c>
      <c r="AN39" s="177"/>
      <c r="AO39" s="150">
        <f t="shared" si="5"/>
        <v>0</v>
      </c>
      <c r="AP39" s="151"/>
      <c r="AQ39" s="152"/>
      <c r="AR39" s="13"/>
      <c r="AS39" s="14"/>
      <c r="AT39" s="115"/>
      <c r="AU39" s="41">
        <v>3</v>
      </c>
      <c r="AV39" s="128" t="s">
        <v>98</v>
      </c>
      <c r="AW39" s="129"/>
      <c r="AX39" s="129"/>
      <c r="AY39" s="129"/>
      <c r="AZ39" s="130"/>
      <c r="BA39" s="131" t="s">
        <v>37</v>
      </c>
      <c r="BB39" s="132"/>
      <c r="BC39" s="132"/>
      <c r="BD39" s="132"/>
      <c r="BE39" s="132"/>
      <c r="BF39" s="132"/>
      <c r="BG39" s="132"/>
      <c r="BH39" s="132"/>
      <c r="BI39" s="133"/>
      <c r="BJ39" s="167">
        <v>1532</v>
      </c>
      <c r="BK39" s="168"/>
      <c r="BL39" s="169"/>
      <c r="BM39" s="159"/>
      <c r="BN39" s="160"/>
      <c r="BO39" s="159"/>
      <c r="BP39" s="160"/>
      <c r="BQ39" s="159"/>
      <c r="BR39" s="160"/>
      <c r="BS39" s="159"/>
      <c r="BT39" s="160"/>
      <c r="BU39" s="159"/>
      <c r="BV39" s="160"/>
      <c r="BW39" s="159"/>
      <c r="BX39" s="160"/>
      <c r="BY39" s="153"/>
      <c r="BZ39" s="164"/>
      <c r="CA39" s="162"/>
      <c r="CB39" s="163"/>
      <c r="CC39" s="165"/>
      <c r="CD39" s="166"/>
      <c r="CE39" s="165">
        <f t="shared" si="6"/>
        <v>0</v>
      </c>
      <c r="CF39" s="151"/>
      <c r="CG39" s="150">
        <f t="shared" si="7"/>
        <v>0</v>
      </c>
      <c r="CH39" s="151"/>
      <c r="CI39" s="152"/>
    </row>
    <row r="40" spans="1:87" ht="20.100000000000001" customHeight="1" x14ac:dyDescent="0.25">
      <c r="A40" s="1"/>
      <c r="B40" s="115"/>
      <c r="C40" s="42">
        <v>4</v>
      </c>
      <c r="D40" s="122" t="s">
        <v>99</v>
      </c>
      <c r="E40" s="123"/>
      <c r="F40" s="123"/>
      <c r="G40" s="123"/>
      <c r="H40" s="124"/>
      <c r="I40" s="125" t="s">
        <v>103</v>
      </c>
      <c r="J40" s="126"/>
      <c r="K40" s="126"/>
      <c r="L40" s="126"/>
      <c r="M40" s="126"/>
      <c r="N40" s="126"/>
      <c r="O40" s="126"/>
      <c r="P40" s="126"/>
      <c r="Q40" s="127"/>
      <c r="R40" s="167">
        <v>7857</v>
      </c>
      <c r="S40" s="168"/>
      <c r="T40" s="169"/>
      <c r="U40" s="153"/>
      <c r="V40" s="154"/>
      <c r="W40" s="153"/>
      <c r="X40" s="154"/>
      <c r="Y40" s="153"/>
      <c r="Z40" s="154"/>
      <c r="AA40" s="153"/>
      <c r="AB40" s="154"/>
      <c r="AC40" s="153"/>
      <c r="AD40" s="154"/>
      <c r="AE40" s="153"/>
      <c r="AF40" s="154"/>
      <c r="AG40" s="159"/>
      <c r="AH40" s="161"/>
      <c r="AI40" s="155"/>
      <c r="AJ40" s="156"/>
      <c r="AK40" s="157"/>
      <c r="AL40" s="158"/>
      <c r="AM40" s="176">
        <f t="shared" si="4"/>
        <v>0</v>
      </c>
      <c r="AN40" s="177"/>
      <c r="AO40" s="150">
        <f t="shared" si="5"/>
        <v>0</v>
      </c>
      <c r="AP40" s="151"/>
      <c r="AQ40" s="152"/>
      <c r="AR40" s="13"/>
      <c r="AS40" s="14"/>
      <c r="AT40" s="115"/>
      <c r="AU40" s="42">
        <v>4</v>
      </c>
      <c r="AV40" s="122" t="s">
        <v>99</v>
      </c>
      <c r="AW40" s="123"/>
      <c r="AX40" s="123"/>
      <c r="AY40" s="123"/>
      <c r="AZ40" s="124"/>
      <c r="BA40" s="125" t="s">
        <v>13</v>
      </c>
      <c r="BB40" s="126"/>
      <c r="BC40" s="126"/>
      <c r="BD40" s="126"/>
      <c r="BE40" s="126"/>
      <c r="BF40" s="126"/>
      <c r="BG40" s="126"/>
      <c r="BH40" s="126"/>
      <c r="BI40" s="127"/>
      <c r="BJ40" s="167">
        <v>7857</v>
      </c>
      <c r="BK40" s="168"/>
      <c r="BL40" s="169"/>
      <c r="BM40" s="153"/>
      <c r="BN40" s="154"/>
      <c r="BO40" s="153"/>
      <c r="BP40" s="154"/>
      <c r="BQ40" s="153"/>
      <c r="BR40" s="154"/>
      <c r="BS40" s="153"/>
      <c r="BT40" s="154"/>
      <c r="BU40" s="153"/>
      <c r="BV40" s="154"/>
      <c r="BW40" s="153"/>
      <c r="BX40" s="154"/>
      <c r="BY40" s="159"/>
      <c r="BZ40" s="161"/>
      <c r="CA40" s="155"/>
      <c r="CB40" s="156"/>
      <c r="CC40" s="157"/>
      <c r="CD40" s="158"/>
      <c r="CE40" s="165">
        <f t="shared" si="6"/>
        <v>0</v>
      </c>
      <c r="CF40" s="151"/>
      <c r="CG40" s="150">
        <f t="shared" si="7"/>
        <v>0</v>
      </c>
      <c r="CH40" s="151"/>
      <c r="CI40" s="152"/>
    </row>
    <row r="41" spans="1:87" ht="20.100000000000001" customHeight="1" x14ac:dyDescent="0.25">
      <c r="A41" s="1"/>
      <c r="B41" s="115"/>
      <c r="C41" s="41">
        <v>5</v>
      </c>
      <c r="D41" s="128" t="s">
        <v>101</v>
      </c>
      <c r="E41" s="129"/>
      <c r="F41" s="129"/>
      <c r="G41" s="129"/>
      <c r="H41" s="130"/>
      <c r="I41" s="131" t="s">
        <v>47</v>
      </c>
      <c r="J41" s="132"/>
      <c r="K41" s="132"/>
      <c r="L41" s="132"/>
      <c r="M41" s="132"/>
      <c r="N41" s="132"/>
      <c r="O41" s="132"/>
      <c r="P41" s="132"/>
      <c r="Q41" s="133"/>
      <c r="R41" s="167">
        <v>3347</v>
      </c>
      <c r="S41" s="168"/>
      <c r="T41" s="169"/>
      <c r="U41" s="164"/>
      <c r="V41" s="154"/>
      <c r="W41" s="153"/>
      <c r="X41" s="154"/>
      <c r="Y41" s="153"/>
      <c r="Z41" s="154"/>
      <c r="AA41" s="153"/>
      <c r="AB41" s="154"/>
      <c r="AC41" s="153"/>
      <c r="AD41" s="154"/>
      <c r="AE41" s="153"/>
      <c r="AF41" s="154"/>
      <c r="AG41" s="159"/>
      <c r="AH41" s="161"/>
      <c r="AI41" s="155"/>
      <c r="AJ41" s="156"/>
      <c r="AK41" s="157"/>
      <c r="AL41" s="158"/>
      <c r="AM41" s="176">
        <f t="shared" si="0"/>
        <v>0</v>
      </c>
      <c r="AN41" s="177"/>
      <c r="AO41" s="150">
        <f t="shared" si="1"/>
        <v>0</v>
      </c>
      <c r="AP41" s="151"/>
      <c r="AQ41" s="152"/>
      <c r="AR41" s="13"/>
      <c r="AS41" s="14"/>
      <c r="AT41" s="115"/>
      <c r="AU41" s="41">
        <v>5</v>
      </c>
      <c r="AV41" s="128" t="s">
        <v>101</v>
      </c>
      <c r="AW41" s="129"/>
      <c r="AX41" s="129"/>
      <c r="AY41" s="129"/>
      <c r="AZ41" s="130"/>
      <c r="BA41" s="131" t="s">
        <v>47</v>
      </c>
      <c r="BB41" s="132"/>
      <c r="BC41" s="132"/>
      <c r="BD41" s="132"/>
      <c r="BE41" s="132"/>
      <c r="BF41" s="132"/>
      <c r="BG41" s="132"/>
      <c r="BH41" s="132"/>
      <c r="BI41" s="133"/>
      <c r="BJ41" s="167">
        <v>3347</v>
      </c>
      <c r="BK41" s="168"/>
      <c r="BL41" s="169"/>
      <c r="BM41" s="164"/>
      <c r="BN41" s="154"/>
      <c r="BO41" s="153"/>
      <c r="BP41" s="154"/>
      <c r="BQ41" s="153"/>
      <c r="BR41" s="154"/>
      <c r="BS41" s="153"/>
      <c r="BT41" s="154"/>
      <c r="BU41" s="153"/>
      <c r="BV41" s="154"/>
      <c r="BW41" s="153"/>
      <c r="BX41" s="154"/>
      <c r="BY41" s="159"/>
      <c r="BZ41" s="161"/>
      <c r="CA41" s="155"/>
      <c r="CB41" s="156"/>
      <c r="CC41" s="157"/>
      <c r="CD41" s="158"/>
      <c r="CE41" s="165">
        <f t="shared" si="6"/>
        <v>0</v>
      </c>
      <c r="CF41" s="151"/>
      <c r="CG41" s="150">
        <f t="shared" si="7"/>
        <v>0</v>
      </c>
      <c r="CH41" s="151"/>
      <c r="CI41" s="152"/>
    </row>
    <row r="42" spans="1:87" ht="20.100000000000001" customHeight="1" x14ac:dyDescent="0.25">
      <c r="A42" s="1"/>
      <c r="B42" s="115"/>
      <c r="C42" s="40">
        <v>6</v>
      </c>
      <c r="D42" s="128" t="s">
        <v>98</v>
      </c>
      <c r="E42" s="129"/>
      <c r="F42" s="129"/>
      <c r="G42" s="129"/>
      <c r="H42" s="130"/>
      <c r="I42" s="131" t="s">
        <v>113</v>
      </c>
      <c r="J42" s="132"/>
      <c r="K42" s="132"/>
      <c r="L42" s="132"/>
      <c r="M42" s="132"/>
      <c r="N42" s="132"/>
      <c r="O42" s="132"/>
      <c r="P42" s="132"/>
      <c r="Q42" s="133"/>
      <c r="R42" s="167">
        <v>1532</v>
      </c>
      <c r="S42" s="168"/>
      <c r="T42" s="169"/>
      <c r="U42" s="159"/>
      <c r="V42" s="160"/>
      <c r="W42" s="159"/>
      <c r="X42" s="160"/>
      <c r="Y42" s="159"/>
      <c r="Z42" s="160"/>
      <c r="AA42" s="159"/>
      <c r="AB42" s="160"/>
      <c r="AC42" s="159"/>
      <c r="AD42" s="160"/>
      <c r="AE42" s="159"/>
      <c r="AF42" s="160"/>
      <c r="AG42" s="153"/>
      <c r="AH42" s="164"/>
      <c r="AI42" s="162"/>
      <c r="AJ42" s="163"/>
      <c r="AK42" s="165"/>
      <c r="AL42" s="166"/>
      <c r="AM42" s="176">
        <f t="shared" si="0"/>
        <v>0</v>
      </c>
      <c r="AN42" s="177"/>
      <c r="AO42" s="150">
        <f t="shared" si="1"/>
        <v>0</v>
      </c>
      <c r="AP42" s="151"/>
      <c r="AQ42" s="152"/>
      <c r="AR42" s="13"/>
      <c r="AS42" s="14"/>
      <c r="AT42" s="115"/>
      <c r="AU42" s="40">
        <v>6</v>
      </c>
      <c r="AV42" s="128" t="s">
        <v>98</v>
      </c>
      <c r="AW42" s="129"/>
      <c r="AX42" s="129"/>
      <c r="AY42" s="129"/>
      <c r="AZ42" s="130"/>
      <c r="BA42" s="131" t="s">
        <v>37</v>
      </c>
      <c r="BB42" s="132"/>
      <c r="BC42" s="132"/>
      <c r="BD42" s="132"/>
      <c r="BE42" s="132"/>
      <c r="BF42" s="132"/>
      <c r="BG42" s="132"/>
      <c r="BH42" s="132"/>
      <c r="BI42" s="133"/>
      <c r="BJ42" s="167">
        <v>1532</v>
      </c>
      <c r="BK42" s="168"/>
      <c r="BL42" s="169"/>
      <c r="BM42" s="159"/>
      <c r="BN42" s="160"/>
      <c r="BO42" s="159"/>
      <c r="BP42" s="160"/>
      <c r="BQ42" s="159"/>
      <c r="BR42" s="160"/>
      <c r="BS42" s="159"/>
      <c r="BT42" s="160"/>
      <c r="BU42" s="159"/>
      <c r="BV42" s="160"/>
      <c r="BW42" s="159"/>
      <c r="BX42" s="160"/>
      <c r="BY42" s="153"/>
      <c r="BZ42" s="164"/>
      <c r="CA42" s="162"/>
      <c r="CB42" s="163"/>
      <c r="CC42" s="165"/>
      <c r="CD42" s="166"/>
      <c r="CE42" s="165">
        <f t="shared" si="6"/>
        <v>0</v>
      </c>
      <c r="CF42" s="151"/>
      <c r="CG42" s="150">
        <f t="shared" si="7"/>
        <v>0</v>
      </c>
      <c r="CH42" s="151"/>
      <c r="CI42" s="152"/>
    </row>
    <row r="43" spans="1:87" ht="20.100000000000001" customHeight="1" x14ac:dyDescent="0.25">
      <c r="A43" s="1"/>
      <c r="B43" s="115"/>
      <c r="C43" s="41">
        <v>7</v>
      </c>
      <c r="D43" s="128" t="s">
        <v>95</v>
      </c>
      <c r="E43" s="129"/>
      <c r="F43" s="129"/>
      <c r="G43" s="129"/>
      <c r="H43" s="130"/>
      <c r="I43" s="131" t="s">
        <v>39</v>
      </c>
      <c r="J43" s="132"/>
      <c r="K43" s="132"/>
      <c r="L43" s="132"/>
      <c r="M43" s="132"/>
      <c r="N43" s="132"/>
      <c r="O43" s="132"/>
      <c r="P43" s="132"/>
      <c r="Q43" s="133"/>
      <c r="R43" s="167">
        <v>8561</v>
      </c>
      <c r="S43" s="168"/>
      <c r="T43" s="169"/>
      <c r="U43" s="153"/>
      <c r="V43" s="154"/>
      <c r="W43" s="153"/>
      <c r="X43" s="154"/>
      <c r="Y43" s="153"/>
      <c r="Z43" s="154"/>
      <c r="AA43" s="153"/>
      <c r="AB43" s="154"/>
      <c r="AC43" s="153"/>
      <c r="AD43" s="154"/>
      <c r="AE43" s="153"/>
      <c r="AF43" s="154"/>
      <c r="AG43" s="159"/>
      <c r="AH43" s="161"/>
      <c r="AI43" s="155"/>
      <c r="AJ43" s="156"/>
      <c r="AK43" s="157"/>
      <c r="AL43" s="158"/>
      <c r="AM43" s="176">
        <f t="shared" si="0"/>
        <v>0</v>
      </c>
      <c r="AN43" s="177"/>
      <c r="AO43" s="150">
        <f t="shared" si="1"/>
        <v>0</v>
      </c>
      <c r="AP43" s="151"/>
      <c r="AQ43" s="152"/>
      <c r="AR43" s="13"/>
      <c r="AS43" s="14"/>
      <c r="AT43" s="115"/>
      <c r="AU43" s="41">
        <v>7</v>
      </c>
      <c r="AV43" s="128" t="s">
        <v>17</v>
      </c>
      <c r="AW43" s="129"/>
      <c r="AX43" s="129"/>
      <c r="AY43" s="129"/>
      <c r="AZ43" s="130"/>
      <c r="BA43" s="131" t="s">
        <v>39</v>
      </c>
      <c r="BB43" s="132"/>
      <c r="BC43" s="132"/>
      <c r="BD43" s="132"/>
      <c r="BE43" s="132"/>
      <c r="BF43" s="132"/>
      <c r="BG43" s="132"/>
      <c r="BH43" s="132"/>
      <c r="BI43" s="133"/>
      <c r="BJ43" s="167">
        <v>8561</v>
      </c>
      <c r="BK43" s="168"/>
      <c r="BL43" s="169"/>
      <c r="BM43" s="153"/>
      <c r="BN43" s="154"/>
      <c r="BO43" s="153"/>
      <c r="BP43" s="154"/>
      <c r="BQ43" s="153"/>
      <c r="BR43" s="154"/>
      <c r="BS43" s="153"/>
      <c r="BT43" s="154"/>
      <c r="BU43" s="153"/>
      <c r="BV43" s="154"/>
      <c r="BW43" s="153"/>
      <c r="BX43" s="154"/>
      <c r="BY43" s="159"/>
      <c r="BZ43" s="161"/>
      <c r="CA43" s="155"/>
      <c r="CB43" s="156"/>
      <c r="CC43" s="157"/>
      <c r="CD43" s="158"/>
      <c r="CE43" s="165">
        <f t="shared" si="6"/>
        <v>0</v>
      </c>
      <c r="CF43" s="151"/>
      <c r="CG43" s="150">
        <f t="shared" si="7"/>
        <v>0</v>
      </c>
      <c r="CH43" s="151"/>
      <c r="CI43" s="152"/>
    </row>
    <row r="44" spans="1:87" ht="20.100000000000001" customHeight="1" thickBot="1" x14ac:dyDescent="0.3">
      <c r="A44" s="1"/>
      <c r="B44" s="116"/>
      <c r="C44" s="42">
        <v>8</v>
      </c>
      <c r="D44" s="122" t="s">
        <v>96</v>
      </c>
      <c r="E44" s="123"/>
      <c r="F44" s="123"/>
      <c r="G44" s="123"/>
      <c r="H44" s="124"/>
      <c r="I44" s="125" t="s">
        <v>41</v>
      </c>
      <c r="J44" s="126"/>
      <c r="K44" s="126"/>
      <c r="L44" s="126"/>
      <c r="M44" s="126"/>
      <c r="N44" s="126"/>
      <c r="O44" s="126"/>
      <c r="P44" s="126"/>
      <c r="Q44" s="127"/>
      <c r="R44" s="167">
        <v>5041</v>
      </c>
      <c r="S44" s="168"/>
      <c r="T44" s="169"/>
      <c r="U44" s="153"/>
      <c r="V44" s="154"/>
      <c r="W44" s="153"/>
      <c r="X44" s="154"/>
      <c r="Y44" s="153"/>
      <c r="Z44" s="154"/>
      <c r="AA44" s="153"/>
      <c r="AB44" s="154"/>
      <c r="AC44" s="153"/>
      <c r="AD44" s="154"/>
      <c r="AE44" s="153"/>
      <c r="AF44" s="154"/>
      <c r="AG44" s="159"/>
      <c r="AH44" s="161"/>
      <c r="AI44" s="155"/>
      <c r="AJ44" s="156"/>
      <c r="AK44" s="157"/>
      <c r="AL44" s="158"/>
      <c r="AM44" s="176">
        <f t="shared" si="0"/>
        <v>0</v>
      </c>
      <c r="AN44" s="177"/>
      <c r="AO44" s="150">
        <f t="shared" si="1"/>
        <v>0</v>
      </c>
      <c r="AP44" s="151"/>
      <c r="AQ44" s="152"/>
      <c r="AR44" s="13"/>
      <c r="AS44" s="14"/>
      <c r="AT44" s="116"/>
      <c r="AU44" s="42">
        <v>8</v>
      </c>
      <c r="AV44" s="122" t="s">
        <v>96</v>
      </c>
      <c r="AW44" s="123"/>
      <c r="AX44" s="123"/>
      <c r="AY44" s="123"/>
      <c r="AZ44" s="124"/>
      <c r="BA44" s="125" t="s">
        <v>41</v>
      </c>
      <c r="BB44" s="126"/>
      <c r="BC44" s="126"/>
      <c r="BD44" s="126"/>
      <c r="BE44" s="126"/>
      <c r="BF44" s="126"/>
      <c r="BG44" s="126"/>
      <c r="BH44" s="126"/>
      <c r="BI44" s="127"/>
      <c r="BJ44" s="167">
        <v>5041</v>
      </c>
      <c r="BK44" s="168"/>
      <c r="BL44" s="169"/>
      <c r="BM44" s="153"/>
      <c r="BN44" s="154"/>
      <c r="BO44" s="153"/>
      <c r="BP44" s="154"/>
      <c r="BQ44" s="153"/>
      <c r="BR44" s="154"/>
      <c r="BS44" s="153"/>
      <c r="BT44" s="154"/>
      <c r="BU44" s="153"/>
      <c r="BV44" s="154"/>
      <c r="BW44" s="153"/>
      <c r="BX44" s="154"/>
      <c r="BY44" s="159"/>
      <c r="BZ44" s="161"/>
      <c r="CA44" s="155"/>
      <c r="CB44" s="156"/>
      <c r="CC44" s="157"/>
      <c r="CD44" s="158"/>
      <c r="CE44" s="165">
        <f t="shared" si="6"/>
        <v>0</v>
      </c>
      <c r="CF44" s="151"/>
      <c r="CG44" s="150">
        <f t="shared" si="7"/>
        <v>0</v>
      </c>
      <c r="CH44" s="151"/>
      <c r="CI44" s="152"/>
    </row>
    <row r="45" spans="1:87" ht="12" customHeight="1" x14ac:dyDescent="0.15">
      <c r="A45" s="1"/>
      <c r="B45" s="96"/>
      <c r="C45" s="97"/>
      <c r="D45" s="98"/>
      <c r="E45" s="102" t="s">
        <v>55</v>
      </c>
      <c r="F45" s="103"/>
      <c r="G45" s="103"/>
      <c r="H45" s="103"/>
      <c r="I45" s="103"/>
      <c r="J45" s="104"/>
      <c r="K45" s="102" t="s">
        <v>56</v>
      </c>
      <c r="L45" s="103"/>
      <c r="M45" s="103"/>
      <c r="N45" s="103"/>
      <c r="O45" s="103"/>
      <c r="P45" s="104"/>
      <c r="Q45" s="102" t="s">
        <v>57</v>
      </c>
      <c r="R45" s="103"/>
      <c r="S45" s="103"/>
      <c r="T45" s="103"/>
      <c r="U45" s="103"/>
      <c r="V45" s="106"/>
      <c r="W45" s="96"/>
      <c r="X45" s="97"/>
      <c r="Y45" s="98"/>
      <c r="Z45" s="102" t="s">
        <v>55</v>
      </c>
      <c r="AA45" s="103"/>
      <c r="AB45" s="103"/>
      <c r="AC45" s="103"/>
      <c r="AD45" s="103"/>
      <c r="AE45" s="104"/>
      <c r="AF45" s="102" t="s">
        <v>56</v>
      </c>
      <c r="AG45" s="103"/>
      <c r="AH45" s="103"/>
      <c r="AI45" s="103"/>
      <c r="AJ45" s="103"/>
      <c r="AK45" s="104"/>
      <c r="AL45" s="102" t="s">
        <v>57</v>
      </c>
      <c r="AM45" s="103"/>
      <c r="AN45" s="103"/>
      <c r="AO45" s="103"/>
      <c r="AP45" s="103"/>
      <c r="AQ45" s="106"/>
      <c r="AR45" s="13"/>
      <c r="AS45" s="14"/>
      <c r="AT45" s="96"/>
      <c r="AU45" s="97"/>
      <c r="AV45" s="98"/>
      <c r="AW45" s="102" t="s">
        <v>18</v>
      </c>
      <c r="AX45" s="103"/>
      <c r="AY45" s="103"/>
      <c r="AZ45" s="103"/>
      <c r="BA45" s="103"/>
      <c r="BB45" s="104"/>
      <c r="BC45" s="102" t="s">
        <v>19</v>
      </c>
      <c r="BD45" s="103"/>
      <c r="BE45" s="103"/>
      <c r="BF45" s="103"/>
      <c r="BG45" s="103"/>
      <c r="BH45" s="104"/>
      <c r="BI45" s="102" t="s">
        <v>20</v>
      </c>
      <c r="BJ45" s="103"/>
      <c r="BK45" s="103"/>
      <c r="BL45" s="103"/>
      <c r="BM45" s="103"/>
      <c r="BN45" s="106"/>
      <c r="BO45" s="96"/>
      <c r="BP45" s="97"/>
      <c r="BQ45" s="98"/>
      <c r="BR45" s="102" t="s">
        <v>18</v>
      </c>
      <c r="BS45" s="103"/>
      <c r="BT45" s="103"/>
      <c r="BU45" s="103"/>
      <c r="BV45" s="103"/>
      <c r="BW45" s="104"/>
      <c r="BX45" s="102" t="s">
        <v>19</v>
      </c>
      <c r="BY45" s="103"/>
      <c r="BZ45" s="103"/>
      <c r="CA45" s="103"/>
      <c r="CB45" s="103"/>
      <c r="CC45" s="104"/>
      <c r="CD45" s="102" t="s">
        <v>20</v>
      </c>
      <c r="CE45" s="103"/>
      <c r="CF45" s="103"/>
      <c r="CG45" s="103"/>
      <c r="CH45" s="103"/>
      <c r="CI45" s="106"/>
    </row>
    <row r="46" spans="1:87" ht="12" customHeight="1" x14ac:dyDescent="0.15">
      <c r="A46" s="1"/>
      <c r="B46" s="99"/>
      <c r="C46" s="100"/>
      <c r="D46" s="101"/>
      <c r="E46" s="105"/>
      <c r="F46" s="86"/>
      <c r="G46" s="86"/>
      <c r="H46" s="86"/>
      <c r="I46" s="86"/>
      <c r="J46" s="87"/>
      <c r="K46" s="105"/>
      <c r="L46" s="86"/>
      <c r="M46" s="86"/>
      <c r="N46" s="86"/>
      <c r="O46" s="86"/>
      <c r="P46" s="87"/>
      <c r="Q46" s="105"/>
      <c r="R46" s="86"/>
      <c r="S46" s="86"/>
      <c r="T46" s="86"/>
      <c r="U46" s="86"/>
      <c r="V46" s="107"/>
      <c r="W46" s="99"/>
      <c r="X46" s="100"/>
      <c r="Y46" s="101"/>
      <c r="Z46" s="105"/>
      <c r="AA46" s="86"/>
      <c r="AB46" s="86"/>
      <c r="AC46" s="86"/>
      <c r="AD46" s="86"/>
      <c r="AE46" s="87"/>
      <c r="AF46" s="105"/>
      <c r="AG46" s="86"/>
      <c r="AH46" s="86"/>
      <c r="AI46" s="86"/>
      <c r="AJ46" s="86"/>
      <c r="AK46" s="87"/>
      <c r="AL46" s="105"/>
      <c r="AM46" s="86"/>
      <c r="AN46" s="86"/>
      <c r="AO46" s="86"/>
      <c r="AP46" s="86"/>
      <c r="AQ46" s="107"/>
      <c r="AR46" s="13"/>
      <c r="AS46" s="14"/>
      <c r="AT46" s="99"/>
      <c r="AU46" s="100"/>
      <c r="AV46" s="101"/>
      <c r="AW46" s="105"/>
      <c r="AX46" s="86"/>
      <c r="AY46" s="86"/>
      <c r="AZ46" s="86"/>
      <c r="BA46" s="86"/>
      <c r="BB46" s="87"/>
      <c r="BC46" s="105"/>
      <c r="BD46" s="86"/>
      <c r="BE46" s="86"/>
      <c r="BF46" s="86"/>
      <c r="BG46" s="86"/>
      <c r="BH46" s="87"/>
      <c r="BI46" s="105"/>
      <c r="BJ46" s="86"/>
      <c r="BK46" s="86"/>
      <c r="BL46" s="86"/>
      <c r="BM46" s="86"/>
      <c r="BN46" s="107"/>
      <c r="BO46" s="99"/>
      <c r="BP46" s="100"/>
      <c r="BQ46" s="101"/>
      <c r="BR46" s="105"/>
      <c r="BS46" s="86"/>
      <c r="BT46" s="86"/>
      <c r="BU46" s="86"/>
      <c r="BV46" s="86"/>
      <c r="BW46" s="87"/>
      <c r="BX46" s="105"/>
      <c r="BY46" s="86"/>
      <c r="BZ46" s="86"/>
      <c r="CA46" s="86"/>
      <c r="CB46" s="86"/>
      <c r="CC46" s="87"/>
      <c r="CD46" s="105"/>
      <c r="CE46" s="86"/>
      <c r="CF46" s="86"/>
      <c r="CG46" s="86"/>
      <c r="CH46" s="86"/>
      <c r="CI46" s="107"/>
    </row>
    <row r="47" spans="1:87" ht="12" customHeight="1" x14ac:dyDescent="0.15">
      <c r="A47" s="1"/>
      <c r="B47" s="62">
        <v>120</v>
      </c>
      <c r="C47" s="63"/>
      <c r="D47" s="64"/>
      <c r="E47" s="68" t="s">
        <v>58</v>
      </c>
      <c r="F47" s="69"/>
      <c r="G47" s="69"/>
      <c r="H47" s="69"/>
      <c r="I47" s="69"/>
      <c r="J47" s="70"/>
      <c r="K47" s="68" t="s">
        <v>59</v>
      </c>
      <c r="L47" s="69"/>
      <c r="M47" s="69"/>
      <c r="N47" s="69"/>
      <c r="O47" s="69"/>
      <c r="P47" s="70"/>
      <c r="Q47" s="68" t="s">
        <v>60</v>
      </c>
      <c r="R47" s="69"/>
      <c r="S47" s="69"/>
      <c r="T47" s="69"/>
      <c r="U47" s="69"/>
      <c r="V47" s="74"/>
      <c r="W47" s="62" t="s">
        <v>48</v>
      </c>
      <c r="X47" s="63"/>
      <c r="Y47" s="64"/>
      <c r="Z47" s="68" t="s">
        <v>73</v>
      </c>
      <c r="AA47" s="69"/>
      <c r="AB47" s="69"/>
      <c r="AC47" s="69"/>
      <c r="AD47" s="69"/>
      <c r="AE47" s="70"/>
      <c r="AF47" s="68" t="s">
        <v>74</v>
      </c>
      <c r="AG47" s="69"/>
      <c r="AH47" s="69"/>
      <c r="AI47" s="69"/>
      <c r="AJ47" s="69"/>
      <c r="AK47" s="70"/>
      <c r="AL47" s="68" t="s">
        <v>75</v>
      </c>
      <c r="AM47" s="69"/>
      <c r="AN47" s="69"/>
      <c r="AO47" s="69"/>
      <c r="AP47" s="69"/>
      <c r="AQ47" s="74"/>
      <c r="AR47" s="13"/>
      <c r="AS47" s="14"/>
      <c r="AT47" s="62">
        <v>120</v>
      </c>
      <c r="AU47" s="63"/>
      <c r="AV47" s="64"/>
      <c r="AW47" s="68" t="s">
        <v>58</v>
      </c>
      <c r="AX47" s="69"/>
      <c r="AY47" s="69"/>
      <c r="AZ47" s="69"/>
      <c r="BA47" s="69"/>
      <c r="BB47" s="70"/>
      <c r="BC47" s="68" t="s">
        <v>59</v>
      </c>
      <c r="BD47" s="69"/>
      <c r="BE47" s="69"/>
      <c r="BF47" s="69"/>
      <c r="BG47" s="69"/>
      <c r="BH47" s="70"/>
      <c r="BI47" s="68" t="s">
        <v>60</v>
      </c>
      <c r="BJ47" s="69"/>
      <c r="BK47" s="69"/>
      <c r="BL47" s="69"/>
      <c r="BM47" s="69"/>
      <c r="BN47" s="74"/>
      <c r="BO47" s="62" t="s">
        <v>48</v>
      </c>
      <c r="BP47" s="63"/>
      <c r="BQ47" s="64"/>
      <c r="BR47" s="68" t="s">
        <v>73</v>
      </c>
      <c r="BS47" s="69"/>
      <c r="BT47" s="69"/>
      <c r="BU47" s="69"/>
      <c r="BV47" s="69"/>
      <c r="BW47" s="70"/>
      <c r="BX47" s="68" t="s">
        <v>74</v>
      </c>
      <c r="BY47" s="69"/>
      <c r="BZ47" s="69"/>
      <c r="CA47" s="69"/>
      <c r="CB47" s="69"/>
      <c r="CC47" s="70"/>
      <c r="CD47" s="68" t="s">
        <v>75</v>
      </c>
      <c r="CE47" s="69"/>
      <c r="CF47" s="69"/>
      <c r="CG47" s="69"/>
      <c r="CH47" s="69"/>
      <c r="CI47" s="74"/>
    </row>
    <row r="48" spans="1:87" ht="12" customHeight="1" x14ac:dyDescent="0.15">
      <c r="A48" s="1"/>
      <c r="B48" s="85"/>
      <c r="C48" s="86"/>
      <c r="D48" s="87"/>
      <c r="E48" s="88"/>
      <c r="F48" s="89"/>
      <c r="G48" s="89"/>
      <c r="H48" s="89"/>
      <c r="I48" s="89"/>
      <c r="J48" s="90"/>
      <c r="K48" s="88"/>
      <c r="L48" s="89"/>
      <c r="M48" s="89"/>
      <c r="N48" s="89"/>
      <c r="O48" s="89"/>
      <c r="P48" s="90"/>
      <c r="Q48" s="88"/>
      <c r="R48" s="89"/>
      <c r="S48" s="89"/>
      <c r="T48" s="89"/>
      <c r="U48" s="89"/>
      <c r="V48" s="91"/>
      <c r="W48" s="85"/>
      <c r="X48" s="86"/>
      <c r="Y48" s="87"/>
      <c r="Z48" s="88"/>
      <c r="AA48" s="89"/>
      <c r="AB48" s="89"/>
      <c r="AC48" s="89"/>
      <c r="AD48" s="89"/>
      <c r="AE48" s="90"/>
      <c r="AF48" s="88"/>
      <c r="AG48" s="89"/>
      <c r="AH48" s="89"/>
      <c r="AI48" s="89"/>
      <c r="AJ48" s="89"/>
      <c r="AK48" s="90"/>
      <c r="AL48" s="88"/>
      <c r="AM48" s="89"/>
      <c r="AN48" s="89"/>
      <c r="AO48" s="89"/>
      <c r="AP48" s="89"/>
      <c r="AQ48" s="91"/>
      <c r="AR48" s="13"/>
      <c r="AS48" s="14"/>
      <c r="AT48" s="85"/>
      <c r="AU48" s="86"/>
      <c r="AV48" s="87"/>
      <c r="AW48" s="88"/>
      <c r="AX48" s="89"/>
      <c r="AY48" s="89"/>
      <c r="AZ48" s="89"/>
      <c r="BA48" s="89"/>
      <c r="BB48" s="90"/>
      <c r="BC48" s="88"/>
      <c r="BD48" s="89"/>
      <c r="BE48" s="89"/>
      <c r="BF48" s="89"/>
      <c r="BG48" s="89"/>
      <c r="BH48" s="90"/>
      <c r="BI48" s="88"/>
      <c r="BJ48" s="89"/>
      <c r="BK48" s="89"/>
      <c r="BL48" s="89"/>
      <c r="BM48" s="89"/>
      <c r="BN48" s="91"/>
      <c r="BO48" s="85"/>
      <c r="BP48" s="86"/>
      <c r="BQ48" s="87"/>
      <c r="BR48" s="88"/>
      <c r="BS48" s="89"/>
      <c r="BT48" s="89"/>
      <c r="BU48" s="89"/>
      <c r="BV48" s="89"/>
      <c r="BW48" s="90"/>
      <c r="BX48" s="88"/>
      <c r="BY48" s="89"/>
      <c r="BZ48" s="89"/>
      <c r="CA48" s="89"/>
      <c r="CB48" s="89"/>
      <c r="CC48" s="90"/>
      <c r="CD48" s="88"/>
      <c r="CE48" s="89"/>
      <c r="CF48" s="89"/>
      <c r="CG48" s="89"/>
      <c r="CH48" s="89"/>
      <c r="CI48" s="91"/>
    </row>
    <row r="49" spans="1:87" ht="12" customHeight="1" x14ac:dyDescent="0.15">
      <c r="A49" s="1"/>
      <c r="B49" s="62">
        <v>130</v>
      </c>
      <c r="C49" s="63"/>
      <c r="D49" s="64"/>
      <c r="E49" s="68" t="s">
        <v>79</v>
      </c>
      <c r="F49" s="69"/>
      <c r="G49" s="69"/>
      <c r="H49" s="69"/>
      <c r="I49" s="69"/>
      <c r="J49" s="70"/>
      <c r="K49" s="68" t="s">
        <v>80</v>
      </c>
      <c r="L49" s="69"/>
      <c r="M49" s="69"/>
      <c r="N49" s="69"/>
      <c r="O49" s="69"/>
      <c r="P49" s="70"/>
      <c r="Q49" s="68" t="s">
        <v>81</v>
      </c>
      <c r="R49" s="69"/>
      <c r="S49" s="69"/>
      <c r="T49" s="69"/>
      <c r="U49" s="69"/>
      <c r="V49" s="74"/>
      <c r="W49" s="62" t="s">
        <v>49</v>
      </c>
      <c r="X49" s="63"/>
      <c r="Y49" s="64"/>
      <c r="Z49" s="68" t="s">
        <v>61</v>
      </c>
      <c r="AA49" s="69"/>
      <c r="AB49" s="69"/>
      <c r="AC49" s="69"/>
      <c r="AD49" s="69"/>
      <c r="AE49" s="70"/>
      <c r="AF49" s="68" t="s">
        <v>65</v>
      </c>
      <c r="AG49" s="69"/>
      <c r="AH49" s="69"/>
      <c r="AI49" s="69"/>
      <c r="AJ49" s="69"/>
      <c r="AK49" s="70"/>
      <c r="AL49" s="68" t="s">
        <v>69</v>
      </c>
      <c r="AM49" s="69"/>
      <c r="AN49" s="69"/>
      <c r="AO49" s="69"/>
      <c r="AP49" s="69"/>
      <c r="AQ49" s="74"/>
      <c r="AR49" s="13"/>
      <c r="AS49" s="14"/>
      <c r="AT49" s="62">
        <v>130</v>
      </c>
      <c r="AU49" s="63"/>
      <c r="AV49" s="64"/>
      <c r="AW49" s="68" t="s">
        <v>79</v>
      </c>
      <c r="AX49" s="69"/>
      <c r="AY49" s="69"/>
      <c r="AZ49" s="69"/>
      <c r="BA49" s="69"/>
      <c r="BB49" s="70"/>
      <c r="BC49" s="68" t="s">
        <v>80</v>
      </c>
      <c r="BD49" s="69"/>
      <c r="BE49" s="69"/>
      <c r="BF49" s="69"/>
      <c r="BG49" s="69"/>
      <c r="BH49" s="70"/>
      <c r="BI49" s="68" t="s">
        <v>81</v>
      </c>
      <c r="BJ49" s="69"/>
      <c r="BK49" s="69"/>
      <c r="BL49" s="69"/>
      <c r="BM49" s="69"/>
      <c r="BN49" s="74"/>
      <c r="BO49" s="62" t="s">
        <v>49</v>
      </c>
      <c r="BP49" s="63"/>
      <c r="BQ49" s="64"/>
      <c r="BR49" s="68" t="s">
        <v>21</v>
      </c>
      <c r="BS49" s="69"/>
      <c r="BT49" s="69"/>
      <c r="BU49" s="69"/>
      <c r="BV49" s="69"/>
      <c r="BW49" s="70"/>
      <c r="BX49" s="68" t="s">
        <v>25</v>
      </c>
      <c r="BY49" s="69"/>
      <c r="BZ49" s="69"/>
      <c r="CA49" s="69"/>
      <c r="CB49" s="69"/>
      <c r="CC49" s="70"/>
      <c r="CD49" s="68" t="s">
        <v>29</v>
      </c>
      <c r="CE49" s="69"/>
      <c r="CF49" s="69"/>
      <c r="CG49" s="69"/>
      <c r="CH49" s="69"/>
      <c r="CI49" s="74"/>
    </row>
    <row r="50" spans="1:87" ht="12" customHeight="1" x14ac:dyDescent="0.15">
      <c r="A50" s="1"/>
      <c r="B50" s="85"/>
      <c r="C50" s="86"/>
      <c r="D50" s="87"/>
      <c r="E50" s="88"/>
      <c r="F50" s="89"/>
      <c r="G50" s="89"/>
      <c r="H50" s="89"/>
      <c r="I50" s="89"/>
      <c r="J50" s="90"/>
      <c r="K50" s="88"/>
      <c r="L50" s="89"/>
      <c r="M50" s="89"/>
      <c r="N50" s="89"/>
      <c r="O50" s="89"/>
      <c r="P50" s="90"/>
      <c r="Q50" s="88"/>
      <c r="R50" s="89"/>
      <c r="S50" s="89"/>
      <c r="T50" s="89"/>
      <c r="U50" s="89"/>
      <c r="V50" s="91"/>
      <c r="W50" s="85"/>
      <c r="X50" s="86"/>
      <c r="Y50" s="87"/>
      <c r="Z50" s="88"/>
      <c r="AA50" s="89"/>
      <c r="AB50" s="89"/>
      <c r="AC50" s="89"/>
      <c r="AD50" s="89"/>
      <c r="AE50" s="90"/>
      <c r="AF50" s="88"/>
      <c r="AG50" s="89"/>
      <c r="AH50" s="89"/>
      <c r="AI50" s="89"/>
      <c r="AJ50" s="89"/>
      <c r="AK50" s="90"/>
      <c r="AL50" s="88"/>
      <c r="AM50" s="89"/>
      <c r="AN50" s="89"/>
      <c r="AO50" s="89"/>
      <c r="AP50" s="89"/>
      <c r="AQ50" s="91"/>
      <c r="AR50" s="13"/>
      <c r="AS50" s="14"/>
      <c r="AT50" s="85"/>
      <c r="AU50" s="86"/>
      <c r="AV50" s="87"/>
      <c r="AW50" s="88"/>
      <c r="AX50" s="89"/>
      <c r="AY50" s="89"/>
      <c r="AZ50" s="89"/>
      <c r="BA50" s="89"/>
      <c r="BB50" s="90"/>
      <c r="BC50" s="88"/>
      <c r="BD50" s="89"/>
      <c r="BE50" s="89"/>
      <c r="BF50" s="89"/>
      <c r="BG50" s="89"/>
      <c r="BH50" s="90"/>
      <c r="BI50" s="88"/>
      <c r="BJ50" s="89"/>
      <c r="BK50" s="89"/>
      <c r="BL50" s="89"/>
      <c r="BM50" s="89"/>
      <c r="BN50" s="91"/>
      <c r="BO50" s="85"/>
      <c r="BP50" s="86"/>
      <c r="BQ50" s="87"/>
      <c r="BR50" s="88"/>
      <c r="BS50" s="89"/>
      <c r="BT50" s="89"/>
      <c r="BU50" s="89"/>
      <c r="BV50" s="89"/>
      <c r="BW50" s="90"/>
      <c r="BX50" s="88"/>
      <c r="BY50" s="89"/>
      <c r="BZ50" s="89"/>
      <c r="CA50" s="89"/>
      <c r="CB50" s="89"/>
      <c r="CC50" s="90"/>
      <c r="CD50" s="88"/>
      <c r="CE50" s="89"/>
      <c r="CF50" s="89"/>
      <c r="CG50" s="89"/>
      <c r="CH50" s="89"/>
      <c r="CI50" s="91"/>
    </row>
    <row r="51" spans="1:87" ht="12" customHeight="1" x14ac:dyDescent="0.15">
      <c r="A51" s="1"/>
      <c r="B51" s="62">
        <v>140</v>
      </c>
      <c r="C51" s="63"/>
      <c r="D51" s="64"/>
      <c r="E51" s="68" t="s">
        <v>82</v>
      </c>
      <c r="F51" s="69"/>
      <c r="G51" s="69"/>
      <c r="H51" s="69"/>
      <c r="I51" s="69"/>
      <c r="J51" s="70"/>
      <c r="K51" s="68" t="s">
        <v>83</v>
      </c>
      <c r="L51" s="69"/>
      <c r="M51" s="69"/>
      <c r="N51" s="69"/>
      <c r="O51" s="69"/>
      <c r="P51" s="70"/>
      <c r="Q51" s="68" t="s">
        <v>84</v>
      </c>
      <c r="R51" s="69"/>
      <c r="S51" s="69"/>
      <c r="T51" s="69"/>
      <c r="U51" s="69"/>
      <c r="V51" s="74"/>
      <c r="W51" s="62" t="s">
        <v>50</v>
      </c>
      <c r="X51" s="63"/>
      <c r="Y51" s="64"/>
      <c r="Z51" s="68" t="s">
        <v>62</v>
      </c>
      <c r="AA51" s="69"/>
      <c r="AB51" s="69"/>
      <c r="AC51" s="69"/>
      <c r="AD51" s="69"/>
      <c r="AE51" s="70"/>
      <c r="AF51" s="68" t="s">
        <v>66</v>
      </c>
      <c r="AG51" s="69"/>
      <c r="AH51" s="69"/>
      <c r="AI51" s="69"/>
      <c r="AJ51" s="69"/>
      <c r="AK51" s="70"/>
      <c r="AL51" s="68" t="s">
        <v>70</v>
      </c>
      <c r="AM51" s="69"/>
      <c r="AN51" s="69"/>
      <c r="AO51" s="69"/>
      <c r="AP51" s="69"/>
      <c r="AQ51" s="74"/>
      <c r="AR51" s="13"/>
      <c r="AS51" s="14"/>
      <c r="AT51" s="62">
        <v>140</v>
      </c>
      <c r="AU51" s="63"/>
      <c r="AV51" s="64"/>
      <c r="AW51" s="68" t="s">
        <v>82</v>
      </c>
      <c r="AX51" s="69"/>
      <c r="AY51" s="69"/>
      <c r="AZ51" s="69"/>
      <c r="BA51" s="69"/>
      <c r="BB51" s="70"/>
      <c r="BC51" s="68" t="s">
        <v>83</v>
      </c>
      <c r="BD51" s="69"/>
      <c r="BE51" s="69"/>
      <c r="BF51" s="69"/>
      <c r="BG51" s="69"/>
      <c r="BH51" s="70"/>
      <c r="BI51" s="68" t="s">
        <v>84</v>
      </c>
      <c r="BJ51" s="69"/>
      <c r="BK51" s="69"/>
      <c r="BL51" s="69"/>
      <c r="BM51" s="69"/>
      <c r="BN51" s="74"/>
      <c r="BO51" s="62" t="s">
        <v>50</v>
      </c>
      <c r="BP51" s="63"/>
      <c r="BQ51" s="64"/>
      <c r="BR51" s="68" t="s">
        <v>22</v>
      </c>
      <c r="BS51" s="69"/>
      <c r="BT51" s="69"/>
      <c r="BU51" s="69"/>
      <c r="BV51" s="69"/>
      <c r="BW51" s="70"/>
      <c r="BX51" s="68" t="s">
        <v>26</v>
      </c>
      <c r="BY51" s="69"/>
      <c r="BZ51" s="69"/>
      <c r="CA51" s="69"/>
      <c r="CB51" s="69"/>
      <c r="CC51" s="70"/>
      <c r="CD51" s="68" t="s">
        <v>30</v>
      </c>
      <c r="CE51" s="69"/>
      <c r="CF51" s="69"/>
      <c r="CG51" s="69"/>
      <c r="CH51" s="69"/>
      <c r="CI51" s="74"/>
    </row>
    <row r="52" spans="1:87" ht="12" customHeight="1" x14ac:dyDescent="0.15">
      <c r="A52" s="1"/>
      <c r="B52" s="85"/>
      <c r="C52" s="86"/>
      <c r="D52" s="87"/>
      <c r="E52" s="88"/>
      <c r="F52" s="89"/>
      <c r="G52" s="89"/>
      <c r="H52" s="89"/>
      <c r="I52" s="89"/>
      <c r="J52" s="90"/>
      <c r="K52" s="88"/>
      <c r="L52" s="89"/>
      <c r="M52" s="89"/>
      <c r="N52" s="89"/>
      <c r="O52" s="89"/>
      <c r="P52" s="90"/>
      <c r="Q52" s="88"/>
      <c r="R52" s="89"/>
      <c r="S52" s="89"/>
      <c r="T52" s="89"/>
      <c r="U52" s="89"/>
      <c r="V52" s="91"/>
      <c r="W52" s="85"/>
      <c r="X52" s="86"/>
      <c r="Y52" s="87"/>
      <c r="Z52" s="88"/>
      <c r="AA52" s="89"/>
      <c r="AB52" s="89"/>
      <c r="AC52" s="89"/>
      <c r="AD52" s="89"/>
      <c r="AE52" s="90"/>
      <c r="AF52" s="88"/>
      <c r="AG52" s="89"/>
      <c r="AH52" s="89"/>
      <c r="AI52" s="89"/>
      <c r="AJ52" s="89"/>
      <c r="AK52" s="90"/>
      <c r="AL52" s="88"/>
      <c r="AM52" s="89"/>
      <c r="AN52" s="89"/>
      <c r="AO52" s="89"/>
      <c r="AP52" s="89"/>
      <c r="AQ52" s="91"/>
      <c r="AR52" s="13"/>
      <c r="AS52" s="14"/>
      <c r="AT52" s="85"/>
      <c r="AU52" s="86"/>
      <c r="AV52" s="87"/>
      <c r="AW52" s="88"/>
      <c r="AX52" s="89"/>
      <c r="AY52" s="89"/>
      <c r="AZ52" s="89"/>
      <c r="BA52" s="89"/>
      <c r="BB52" s="90"/>
      <c r="BC52" s="88"/>
      <c r="BD52" s="89"/>
      <c r="BE52" s="89"/>
      <c r="BF52" s="89"/>
      <c r="BG52" s="89"/>
      <c r="BH52" s="90"/>
      <c r="BI52" s="88"/>
      <c r="BJ52" s="89"/>
      <c r="BK52" s="89"/>
      <c r="BL52" s="89"/>
      <c r="BM52" s="89"/>
      <c r="BN52" s="91"/>
      <c r="BO52" s="85"/>
      <c r="BP52" s="86"/>
      <c r="BQ52" s="87"/>
      <c r="BR52" s="88"/>
      <c r="BS52" s="89"/>
      <c r="BT52" s="89"/>
      <c r="BU52" s="89"/>
      <c r="BV52" s="89"/>
      <c r="BW52" s="90"/>
      <c r="BX52" s="88"/>
      <c r="BY52" s="89"/>
      <c r="BZ52" s="89"/>
      <c r="CA52" s="89"/>
      <c r="CB52" s="89"/>
      <c r="CC52" s="90"/>
      <c r="CD52" s="88"/>
      <c r="CE52" s="89"/>
      <c r="CF52" s="89"/>
      <c r="CG52" s="89"/>
      <c r="CH52" s="89"/>
      <c r="CI52" s="91"/>
    </row>
    <row r="53" spans="1:87" ht="12" customHeight="1" x14ac:dyDescent="0.15">
      <c r="A53" s="1"/>
      <c r="B53" s="62">
        <v>150</v>
      </c>
      <c r="C53" s="63"/>
      <c r="D53" s="64"/>
      <c r="E53" s="68" t="s">
        <v>85</v>
      </c>
      <c r="F53" s="69"/>
      <c r="G53" s="69"/>
      <c r="H53" s="69"/>
      <c r="I53" s="69"/>
      <c r="J53" s="70"/>
      <c r="K53" s="68" t="s">
        <v>86</v>
      </c>
      <c r="L53" s="69"/>
      <c r="M53" s="69"/>
      <c r="N53" s="69"/>
      <c r="O53" s="69"/>
      <c r="P53" s="70"/>
      <c r="Q53" s="68" t="s">
        <v>87</v>
      </c>
      <c r="R53" s="69"/>
      <c r="S53" s="69"/>
      <c r="T53" s="69"/>
      <c r="U53" s="69"/>
      <c r="V53" s="74"/>
      <c r="W53" s="62" t="s">
        <v>51</v>
      </c>
      <c r="X53" s="63"/>
      <c r="Y53" s="64"/>
      <c r="Z53" s="68" t="s">
        <v>63</v>
      </c>
      <c r="AA53" s="69"/>
      <c r="AB53" s="69"/>
      <c r="AC53" s="69"/>
      <c r="AD53" s="69"/>
      <c r="AE53" s="70"/>
      <c r="AF53" s="68" t="s">
        <v>67</v>
      </c>
      <c r="AG53" s="69"/>
      <c r="AH53" s="69"/>
      <c r="AI53" s="69"/>
      <c r="AJ53" s="69"/>
      <c r="AK53" s="70"/>
      <c r="AL53" s="68" t="s">
        <v>71</v>
      </c>
      <c r="AM53" s="69"/>
      <c r="AN53" s="69"/>
      <c r="AO53" s="69"/>
      <c r="AP53" s="69"/>
      <c r="AQ53" s="74"/>
      <c r="AR53" s="13"/>
      <c r="AS53" s="14"/>
      <c r="AT53" s="62">
        <v>150</v>
      </c>
      <c r="AU53" s="63"/>
      <c r="AV53" s="64"/>
      <c r="AW53" s="68" t="s">
        <v>85</v>
      </c>
      <c r="AX53" s="69"/>
      <c r="AY53" s="69"/>
      <c r="AZ53" s="69"/>
      <c r="BA53" s="69"/>
      <c r="BB53" s="70"/>
      <c r="BC53" s="68" t="s">
        <v>86</v>
      </c>
      <c r="BD53" s="69"/>
      <c r="BE53" s="69"/>
      <c r="BF53" s="69"/>
      <c r="BG53" s="69"/>
      <c r="BH53" s="70"/>
      <c r="BI53" s="68" t="s">
        <v>87</v>
      </c>
      <c r="BJ53" s="69"/>
      <c r="BK53" s="69"/>
      <c r="BL53" s="69"/>
      <c r="BM53" s="69"/>
      <c r="BN53" s="74"/>
      <c r="BO53" s="62" t="s">
        <v>51</v>
      </c>
      <c r="BP53" s="63"/>
      <c r="BQ53" s="64"/>
      <c r="BR53" s="68" t="s">
        <v>23</v>
      </c>
      <c r="BS53" s="69"/>
      <c r="BT53" s="69"/>
      <c r="BU53" s="69"/>
      <c r="BV53" s="69"/>
      <c r="BW53" s="70"/>
      <c r="BX53" s="68" t="s">
        <v>27</v>
      </c>
      <c r="BY53" s="69"/>
      <c r="BZ53" s="69"/>
      <c r="CA53" s="69"/>
      <c r="CB53" s="69"/>
      <c r="CC53" s="70"/>
      <c r="CD53" s="68" t="s">
        <v>31</v>
      </c>
      <c r="CE53" s="69"/>
      <c r="CF53" s="69"/>
      <c r="CG53" s="69"/>
      <c r="CH53" s="69"/>
      <c r="CI53" s="74"/>
    </row>
    <row r="54" spans="1:87" ht="12" customHeight="1" x14ac:dyDescent="0.15">
      <c r="A54" s="1"/>
      <c r="B54" s="85"/>
      <c r="C54" s="86"/>
      <c r="D54" s="87"/>
      <c r="E54" s="88"/>
      <c r="F54" s="89"/>
      <c r="G54" s="89"/>
      <c r="H54" s="89"/>
      <c r="I54" s="89"/>
      <c r="J54" s="90"/>
      <c r="K54" s="88"/>
      <c r="L54" s="89"/>
      <c r="M54" s="89"/>
      <c r="N54" s="89"/>
      <c r="O54" s="89"/>
      <c r="P54" s="90"/>
      <c r="Q54" s="88"/>
      <c r="R54" s="89"/>
      <c r="S54" s="89"/>
      <c r="T54" s="89"/>
      <c r="U54" s="89"/>
      <c r="V54" s="91"/>
      <c r="W54" s="85"/>
      <c r="X54" s="86"/>
      <c r="Y54" s="87"/>
      <c r="Z54" s="88"/>
      <c r="AA54" s="89"/>
      <c r="AB54" s="89"/>
      <c r="AC54" s="89"/>
      <c r="AD54" s="89"/>
      <c r="AE54" s="90"/>
      <c r="AF54" s="88"/>
      <c r="AG54" s="89"/>
      <c r="AH54" s="89"/>
      <c r="AI54" s="89"/>
      <c r="AJ54" s="89"/>
      <c r="AK54" s="90"/>
      <c r="AL54" s="88"/>
      <c r="AM54" s="89"/>
      <c r="AN54" s="89"/>
      <c r="AO54" s="89"/>
      <c r="AP54" s="89"/>
      <c r="AQ54" s="91"/>
      <c r="AR54" s="13"/>
      <c r="AS54" s="14"/>
      <c r="AT54" s="85"/>
      <c r="AU54" s="86"/>
      <c r="AV54" s="87"/>
      <c r="AW54" s="88"/>
      <c r="AX54" s="89"/>
      <c r="AY54" s="89"/>
      <c r="AZ54" s="89"/>
      <c r="BA54" s="89"/>
      <c r="BB54" s="90"/>
      <c r="BC54" s="88"/>
      <c r="BD54" s="89"/>
      <c r="BE54" s="89"/>
      <c r="BF54" s="89"/>
      <c r="BG54" s="89"/>
      <c r="BH54" s="90"/>
      <c r="BI54" s="88"/>
      <c r="BJ54" s="89"/>
      <c r="BK54" s="89"/>
      <c r="BL54" s="89"/>
      <c r="BM54" s="89"/>
      <c r="BN54" s="91"/>
      <c r="BO54" s="85"/>
      <c r="BP54" s="86"/>
      <c r="BQ54" s="87"/>
      <c r="BR54" s="88"/>
      <c r="BS54" s="89"/>
      <c r="BT54" s="89"/>
      <c r="BU54" s="89"/>
      <c r="BV54" s="89"/>
      <c r="BW54" s="90"/>
      <c r="BX54" s="88"/>
      <c r="BY54" s="89"/>
      <c r="BZ54" s="89"/>
      <c r="CA54" s="89"/>
      <c r="CB54" s="89"/>
      <c r="CC54" s="90"/>
      <c r="CD54" s="88"/>
      <c r="CE54" s="89"/>
      <c r="CF54" s="89"/>
      <c r="CG54" s="89"/>
      <c r="CH54" s="89"/>
      <c r="CI54" s="91"/>
    </row>
    <row r="55" spans="1:87" ht="12" customHeight="1" x14ac:dyDescent="0.15">
      <c r="A55" s="1"/>
      <c r="B55" s="62">
        <v>160</v>
      </c>
      <c r="C55" s="63"/>
      <c r="D55" s="64"/>
      <c r="E55" s="68" t="s">
        <v>88</v>
      </c>
      <c r="F55" s="69"/>
      <c r="G55" s="69"/>
      <c r="H55" s="69"/>
      <c r="I55" s="69"/>
      <c r="J55" s="70"/>
      <c r="K55" s="68" t="s">
        <v>89</v>
      </c>
      <c r="L55" s="69"/>
      <c r="M55" s="69"/>
      <c r="N55" s="69"/>
      <c r="O55" s="69"/>
      <c r="P55" s="70"/>
      <c r="Q55" s="68" t="s">
        <v>90</v>
      </c>
      <c r="R55" s="69"/>
      <c r="S55" s="69"/>
      <c r="T55" s="69"/>
      <c r="U55" s="69"/>
      <c r="V55" s="74"/>
      <c r="W55" s="62" t="s">
        <v>52</v>
      </c>
      <c r="X55" s="63"/>
      <c r="Y55" s="64"/>
      <c r="Z55" s="68" t="s">
        <v>64</v>
      </c>
      <c r="AA55" s="69"/>
      <c r="AB55" s="69"/>
      <c r="AC55" s="69"/>
      <c r="AD55" s="69"/>
      <c r="AE55" s="70"/>
      <c r="AF55" s="68" t="s">
        <v>68</v>
      </c>
      <c r="AG55" s="69"/>
      <c r="AH55" s="69"/>
      <c r="AI55" s="69"/>
      <c r="AJ55" s="69"/>
      <c r="AK55" s="70"/>
      <c r="AL55" s="68" t="s">
        <v>72</v>
      </c>
      <c r="AM55" s="69"/>
      <c r="AN55" s="69"/>
      <c r="AO55" s="69"/>
      <c r="AP55" s="69"/>
      <c r="AQ55" s="74"/>
      <c r="AR55" s="13"/>
      <c r="AS55" s="14"/>
      <c r="AT55" s="62">
        <v>160</v>
      </c>
      <c r="AU55" s="63"/>
      <c r="AV55" s="64"/>
      <c r="AW55" s="68" t="s">
        <v>88</v>
      </c>
      <c r="AX55" s="69"/>
      <c r="AY55" s="69"/>
      <c r="AZ55" s="69"/>
      <c r="BA55" s="69"/>
      <c r="BB55" s="70"/>
      <c r="BC55" s="68" t="s">
        <v>89</v>
      </c>
      <c r="BD55" s="69"/>
      <c r="BE55" s="69"/>
      <c r="BF55" s="69"/>
      <c r="BG55" s="69"/>
      <c r="BH55" s="70"/>
      <c r="BI55" s="68" t="s">
        <v>90</v>
      </c>
      <c r="BJ55" s="69"/>
      <c r="BK55" s="69"/>
      <c r="BL55" s="69"/>
      <c r="BM55" s="69"/>
      <c r="BN55" s="74"/>
      <c r="BO55" s="62" t="s">
        <v>52</v>
      </c>
      <c r="BP55" s="63"/>
      <c r="BQ55" s="64"/>
      <c r="BR55" s="68" t="s">
        <v>24</v>
      </c>
      <c r="BS55" s="69"/>
      <c r="BT55" s="69"/>
      <c r="BU55" s="69"/>
      <c r="BV55" s="69"/>
      <c r="BW55" s="70"/>
      <c r="BX55" s="68" t="s">
        <v>28</v>
      </c>
      <c r="BY55" s="69"/>
      <c r="BZ55" s="69"/>
      <c r="CA55" s="69"/>
      <c r="CB55" s="69"/>
      <c r="CC55" s="70"/>
      <c r="CD55" s="68" t="s">
        <v>32</v>
      </c>
      <c r="CE55" s="69"/>
      <c r="CF55" s="69"/>
      <c r="CG55" s="69"/>
      <c r="CH55" s="69"/>
      <c r="CI55" s="74"/>
    </row>
    <row r="56" spans="1:87" ht="12" customHeight="1" x14ac:dyDescent="0.15">
      <c r="A56" s="1"/>
      <c r="B56" s="85"/>
      <c r="C56" s="86"/>
      <c r="D56" s="87"/>
      <c r="E56" s="88"/>
      <c r="F56" s="89"/>
      <c r="G56" s="89"/>
      <c r="H56" s="89"/>
      <c r="I56" s="89"/>
      <c r="J56" s="90"/>
      <c r="K56" s="88"/>
      <c r="L56" s="89"/>
      <c r="M56" s="89"/>
      <c r="N56" s="89"/>
      <c r="O56" s="89"/>
      <c r="P56" s="90"/>
      <c r="Q56" s="88"/>
      <c r="R56" s="89"/>
      <c r="S56" s="89"/>
      <c r="T56" s="89"/>
      <c r="U56" s="89"/>
      <c r="V56" s="91"/>
      <c r="W56" s="85"/>
      <c r="X56" s="86"/>
      <c r="Y56" s="87"/>
      <c r="Z56" s="88"/>
      <c r="AA56" s="89"/>
      <c r="AB56" s="89"/>
      <c r="AC56" s="89"/>
      <c r="AD56" s="89"/>
      <c r="AE56" s="90"/>
      <c r="AF56" s="88"/>
      <c r="AG56" s="89"/>
      <c r="AH56" s="89"/>
      <c r="AI56" s="89"/>
      <c r="AJ56" s="89"/>
      <c r="AK56" s="90"/>
      <c r="AL56" s="88"/>
      <c r="AM56" s="89"/>
      <c r="AN56" s="89"/>
      <c r="AO56" s="89"/>
      <c r="AP56" s="89"/>
      <c r="AQ56" s="91"/>
      <c r="AR56" s="13"/>
      <c r="AS56" s="14"/>
      <c r="AT56" s="85"/>
      <c r="AU56" s="86"/>
      <c r="AV56" s="87"/>
      <c r="AW56" s="88"/>
      <c r="AX56" s="89"/>
      <c r="AY56" s="89"/>
      <c r="AZ56" s="89"/>
      <c r="BA56" s="89"/>
      <c r="BB56" s="90"/>
      <c r="BC56" s="88"/>
      <c r="BD56" s="89"/>
      <c r="BE56" s="89"/>
      <c r="BF56" s="89"/>
      <c r="BG56" s="89"/>
      <c r="BH56" s="90"/>
      <c r="BI56" s="88"/>
      <c r="BJ56" s="89"/>
      <c r="BK56" s="89"/>
      <c r="BL56" s="89"/>
      <c r="BM56" s="89"/>
      <c r="BN56" s="91"/>
      <c r="BO56" s="85"/>
      <c r="BP56" s="86"/>
      <c r="BQ56" s="87"/>
      <c r="BR56" s="88"/>
      <c r="BS56" s="89"/>
      <c r="BT56" s="89"/>
      <c r="BU56" s="89"/>
      <c r="BV56" s="89"/>
      <c r="BW56" s="90"/>
      <c r="BX56" s="88"/>
      <c r="BY56" s="89"/>
      <c r="BZ56" s="89"/>
      <c r="CA56" s="89"/>
      <c r="CB56" s="89"/>
      <c r="CC56" s="90"/>
      <c r="CD56" s="88"/>
      <c r="CE56" s="89"/>
      <c r="CF56" s="89"/>
      <c r="CG56" s="89"/>
      <c r="CH56" s="89"/>
      <c r="CI56" s="91"/>
    </row>
    <row r="57" spans="1:87" ht="13.5" customHeight="1" x14ac:dyDescent="0.15">
      <c r="A57" s="1"/>
      <c r="B57" s="52"/>
      <c r="C57" s="53"/>
      <c r="D57" s="53"/>
      <c r="E57" s="56"/>
      <c r="F57" s="56"/>
      <c r="G57" s="56"/>
      <c r="H57" s="56"/>
      <c r="I57" s="56"/>
      <c r="J57" s="56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60"/>
      <c r="W57" s="62" t="s">
        <v>53</v>
      </c>
      <c r="X57" s="63"/>
      <c r="Y57" s="64"/>
      <c r="Z57" s="68" t="s">
        <v>76</v>
      </c>
      <c r="AA57" s="69"/>
      <c r="AB57" s="69"/>
      <c r="AC57" s="69"/>
      <c r="AD57" s="69"/>
      <c r="AE57" s="70"/>
      <c r="AF57" s="68" t="s">
        <v>77</v>
      </c>
      <c r="AG57" s="69"/>
      <c r="AH57" s="69"/>
      <c r="AI57" s="69"/>
      <c r="AJ57" s="69"/>
      <c r="AK57" s="70"/>
      <c r="AL57" s="68" t="s">
        <v>78</v>
      </c>
      <c r="AM57" s="69"/>
      <c r="AN57" s="69"/>
      <c r="AO57" s="69"/>
      <c r="AP57" s="69"/>
      <c r="AQ57" s="74"/>
      <c r="AR57" s="13"/>
      <c r="AS57" s="14"/>
      <c r="AT57" s="52"/>
      <c r="AU57" s="53"/>
      <c r="AV57" s="53"/>
      <c r="AW57" s="56"/>
      <c r="AX57" s="56"/>
      <c r="AY57" s="56"/>
      <c r="AZ57" s="56"/>
      <c r="BA57" s="56"/>
      <c r="BB57" s="56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60"/>
      <c r="BO57" s="62" t="s">
        <v>53</v>
      </c>
      <c r="BP57" s="63"/>
      <c r="BQ57" s="64"/>
      <c r="BR57" s="68" t="s">
        <v>76</v>
      </c>
      <c r="BS57" s="69"/>
      <c r="BT57" s="69"/>
      <c r="BU57" s="69"/>
      <c r="BV57" s="69"/>
      <c r="BW57" s="70"/>
      <c r="BX57" s="68" t="s">
        <v>77</v>
      </c>
      <c r="BY57" s="69"/>
      <c r="BZ57" s="69"/>
      <c r="CA57" s="69"/>
      <c r="CB57" s="69"/>
      <c r="CC57" s="70"/>
      <c r="CD57" s="68" t="s">
        <v>78</v>
      </c>
      <c r="CE57" s="69"/>
      <c r="CF57" s="69"/>
      <c r="CG57" s="69"/>
      <c r="CH57" s="69"/>
      <c r="CI57" s="74"/>
    </row>
    <row r="58" spans="1:87" ht="13.5" customHeight="1" thickBot="1" x14ac:dyDescent="0.2">
      <c r="A58" s="1"/>
      <c r="B58" s="54"/>
      <c r="C58" s="55"/>
      <c r="D58" s="55"/>
      <c r="E58" s="57"/>
      <c r="F58" s="57"/>
      <c r="G58" s="57"/>
      <c r="H58" s="57"/>
      <c r="I58" s="57"/>
      <c r="J58" s="57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1"/>
      <c r="W58" s="65"/>
      <c r="X58" s="66"/>
      <c r="Y58" s="67"/>
      <c r="Z58" s="71"/>
      <c r="AA58" s="72"/>
      <c r="AB58" s="72"/>
      <c r="AC58" s="72"/>
      <c r="AD58" s="72"/>
      <c r="AE58" s="73"/>
      <c r="AF58" s="71"/>
      <c r="AG58" s="72"/>
      <c r="AH58" s="72"/>
      <c r="AI58" s="72"/>
      <c r="AJ58" s="72"/>
      <c r="AK58" s="73"/>
      <c r="AL58" s="71"/>
      <c r="AM58" s="72"/>
      <c r="AN58" s="72"/>
      <c r="AO58" s="72"/>
      <c r="AP58" s="72"/>
      <c r="AQ58" s="75"/>
      <c r="AR58" s="13"/>
      <c r="AS58" s="14"/>
      <c r="AT58" s="54"/>
      <c r="AU58" s="55"/>
      <c r="AV58" s="55"/>
      <c r="AW58" s="57"/>
      <c r="AX58" s="57"/>
      <c r="AY58" s="57"/>
      <c r="AZ58" s="57"/>
      <c r="BA58" s="57"/>
      <c r="BB58" s="57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61"/>
      <c r="BO58" s="65"/>
      <c r="BP58" s="66"/>
      <c r="BQ58" s="67"/>
      <c r="BR58" s="71"/>
      <c r="BS58" s="72"/>
      <c r="BT58" s="72"/>
      <c r="BU58" s="72"/>
      <c r="BV58" s="72"/>
      <c r="BW58" s="73"/>
      <c r="BX58" s="71"/>
      <c r="BY58" s="72"/>
      <c r="BZ58" s="72"/>
      <c r="CA58" s="72"/>
      <c r="CB58" s="72"/>
      <c r="CC58" s="73"/>
      <c r="CD58" s="71"/>
      <c r="CE58" s="72"/>
      <c r="CF58" s="72"/>
      <c r="CG58" s="72"/>
      <c r="CH58" s="72"/>
      <c r="CI58" s="75"/>
    </row>
    <row r="59" spans="1:87" ht="13.5" customHeight="1" thickBot="1" x14ac:dyDescent="0.2">
      <c r="A59" s="1"/>
      <c r="B59" s="82" t="s">
        <v>8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4"/>
      <c r="AS59" s="3"/>
      <c r="AT59" s="82" t="s">
        <v>8</v>
      </c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4"/>
    </row>
    <row r="60" spans="1:87" ht="36" customHeight="1" thickBot="1" x14ac:dyDescent="0.55000000000000004">
      <c r="A60" s="1"/>
      <c r="B60" s="31" t="s">
        <v>112</v>
      </c>
      <c r="C60" s="32"/>
      <c r="D60" s="32"/>
      <c r="E60" s="32"/>
      <c r="F60" s="45"/>
      <c r="G60" s="45"/>
      <c r="H60" s="45"/>
      <c r="I60" s="45"/>
      <c r="J60" s="45"/>
      <c r="K60" s="45"/>
      <c r="L60" s="45"/>
      <c r="M60" s="45"/>
      <c r="N60" s="46" t="s">
        <v>34</v>
      </c>
      <c r="O60" s="46"/>
      <c r="P60" s="46"/>
      <c r="Q60" s="45"/>
      <c r="R60" s="45"/>
      <c r="S60" s="45"/>
      <c r="T60" s="46" t="s">
        <v>111</v>
      </c>
      <c r="U60" s="46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6" t="s">
        <v>110</v>
      </c>
      <c r="AH60" s="46"/>
      <c r="AI60" s="46"/>
      <c r="AJ60" s="47">
        <f>SUM(AO28:AQ44)</f>
        <v>0</v>
      </c>
      <c r="AK60" s="47"/>
      <c r="AL60" s="47"/>
      <c r="AM60" s="47"/>
      <c r="AN60" s="47"/>
      <c r="AO60" s="47"/>
      <c r="AP60" s="47"/>
      <c r="AQ60" s="48"/>
      <c r="AS60" s="3"/>
      <c r="AT60" s="31" t="s">
        <v>112</v>
      </c>
      <c r="AU60" s="32"/>
      <c r="AV60" s="32"/>
      <c r="AW60" s="32"/>
      <c r="AX60" s="45"/>
      <c r="AY60" s="45"/>
      <c r="AZ60" s="45"/>
      <c r="BA60" s="45"/>
      <c r="BB60" s="45"/>
      <c r="BC60" s="45"/>
      <c r="BD60" s="45"/>
      <c r="BE60" s="45"/>
      <c r="BF60" s="46" t="s">
        <v>34</v>
      </c>
      <c r="BG60" s="46"/>
      <c r="BH60" s="46"/>
      <c r="BI60" s="45"/>
      <c r="BJ60" s="45"/>
      <c r="BK60" s="45"/>
      <c r="BL60" s="46" t="s">
        <v>111</v>
      </c>
      <c r="BM60" s="46"/>
      <c r="BN60" s="46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6" t="s">
        <v>110</v>
      </c>
      <c r="BZ60" s="46"/>
      <c r="CA60" s="46"/>
      <c r="CB60" s="47">
        <f>SUM(CG28:CI44)</f>
        <v>0</v>
      </c>
      <c r="CC60" s="47"/>
      <c r="CD60" s="47"/>
      <c r="CE60" s="47"/>
      <c r="CF60" s="47"/>
      <c r="CG60" s="47"/>
      <c r="CH60" s="47"/>
      <c r="CI60" s="48"/>
    </row>
    <row r="61" spans="1:87" ht="36" customHeight="1" thickBot="1" x14ac:dyDescent="0.3">
      <c r="A61" s="1"/>
      <c r="B61" s="79" t="s">
        <v>33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1"/>
      <c r="AS61" s="3"/>
      <c r="AT61" s="79" t="s">
        <v>33</v>
      </c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1"/>
    </row>
    <row r="62" spans="1:87" ht="20.100000000000001" customHeight="1" x14ac:dyDescent="0.3">
      <c r="A62" s="1"/>
      <c r="B62" s="76" t="s">
        <v>108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8"/>
      <c r="AR62" s="13"/>
      <c r="AS62" s="14"/>
      <c r="AT62" s="76" t="s">
        <v>108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8"/>
    </row>
    <row r="63" spans="1:87" ht="20.100000000000001" customHeight="1" thickBot="1" x14ac:dyDescent="0.35">
      <c r="A63" s="1"/>
      <c r="B63" s="49" t="s">
        <v>109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  <c r="AR63" s="13"/>
      <c r="AS63" s="14"/>
      <c r="AT63" s="49" t="s">
        <v>109</v>
      </c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1"/>
    </row>
    <row r="64" spans="1:87" ht="13.5" customHeight="1" x14ac:dyDescent="0.15">
      <c r="A64" s="1"/>
      <c r="B64" s="35" t="s">
        <v>9</v>
      </c>
      <c r="C64" s="36"/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7"/>
      <c r="AO64" s="37"/>
      <c r="AP64" s="37"/>
      <c r="AQ64" s="38"/>
      <c r="AS64" s="3"/>
      <c r="AT64" s="16" t="s">
        <v>9</v>
      </c>
      <c r="AU64" s="17"/>
      <c r="AV64" s="18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0"/>
      <c r="CG64" s="20"/>
      <c r="CH64" s="20"/>
      <c r="CI64" s="21"/>
    </row>
    <row r="65" spans="1:87" ht="13.5" customHeight="1" x14ac:dyDescent="0.15">
      <c r="A65" s="1"/>
      <c r="B65" s="22" t="s">
        <v>10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5"/>
      <c r="AO65" s="25"/>
      <c r="AP65" s="25"/>
      <c r="AQ65" s="26"/>
      <c r="AS65" s="3"/>
      <c r="AT65" s="22" t="s">
        <v>10</v>
      </c>
      <c r="AU65" s="23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5"/>
      <c r="CG65" s="25"/>
      <c r="CH65" s="25"/>
      <c r="CI65" s="26"/>
    </row>
    <row r="66" spans="1:87" ht="13.5" customHeight="1" thickBot="1" x14ac:dyDescent="0.2">
      <c r="B66" s="27" t="s">
        <v>11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9"/>
      <c r="AO66" s="29"/>
      <c r="AP66" s="29"/>
      <c r="AQ66" s="30"/>
      <c r="AS66" s="3"/>
      <c r="AT66" s="27" t="s">
        <v>11</v>
      </c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9"/>
      <c r="CG66" s="29"/>
      <c r="CH66" s="29"/>
      <c r="CI66" s="30"/>
    </row>
    <row r="67" spans="1:87" ht="13.5" customHeight="1" x14ac:dyDescent="0.15"/>
    <row r="68" spans="1:87" ht="13.5" customHeight="1" x14ac:dyDescent="0.15"/>
    <row r="69" spans="1:87" ht="13.5" customHeight="1" x14ac:dyDescent="0.15"/>
    <row r="70" spans="1:87" ht="13.5" customHeight="1" x14ac:dyDescent="0.15"/>
    <row r="71" spans="1:87" ht="13.5" customHeight="1" x14ac:dyDescent="0.15"/>
    <row r="72" spans="1:87" ht="13.5" customHeight="1" x14ac:dyDescent="0.15"/>
    <row r="73" spans="1:87" ht="13.5" customHeight="1" x14ac:dyDescent="0.15"/>
    <row r="74" spans="1:87" ht="13.5" customHeight="1" x14ac:dyDescent="0.15"/>
    <row r="75" spans="1:87" ht="13.5" customHeight="1" x14ac:dyDescent="0.15"/>
    <row r="76" spans="1:87" ht="13.5" customHeight="1" x14ac:dyDescent="0.15"/>
    <row r="77" spans="1:87" ht="13.5" customHeight="1" x14ac:dyDescent="0.15"/>
    <row r="78" spans="1:87" ht="13.5" customHeight="1" x14ac:dyDescent="0.15"/>
    <row r="79" spans="1:87" ht="13.5" customHeight="1" x14ac:dyDescent="0.15"/>
    <row r="80" spans="1:87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</sheetData>
  <mergeCells count="768">
    <mergeCell ref="F60:M60"/>
    <mergeCell ref="BI3:BN3"/>
    <mergeCell ref="BP3:BU3"/>
    <mergeCell ref="B1:AQ2"/>
    <mergeCell ref="AT1:CI2"/>
    <mergeCell ref="C3:H3"/>
    <mergeCell ref="J3:O3"/>
    <mergeCell ref="Q3:V3"/>
    <mergeCell ref="X3:AC3"/>
    <mergeCell ref="AE3:AJ3"/>
    <mergeCell ref="AL3:AQ3"/>
    <mergeCell ref="AU3:AZ3"/>
    <mergeCell ref="BB3:BG3"/>
    <mergeCell ref="BW3:CB3"/>
    <mergeCell ref="CD3:CI3"/>
    <mergeCell ref="BW15:CB15"/>
    <mergeCell ref="CD15:CI15"/>
    <mergeCell ref="AT23:AU24"/>
    <mergeCell ref="AV23:AZ24"/>
    <mergeCell ref="BA23:BB24"/>
    <mergeCell ref="BC23:BG24"/>
    <mergeCell ref="BH23:BI24"/>
    <mergeCell ref="BJ23:BN24"/>
    <mergeCell ref="BO23:BP24"/>
    <mergeCell ref="BV23:BW24"/>
    <mergeCell ref="BX23:CB24"/>
    <mergeCell ref="CC23:CD24"/>
    <mergeCell ref="CE23:CI24"/>
    <mergeCell ref="BO29:BP29"/>
    <mergeCell ref="BQ29:BR29"/>
    <mergeCell ref="BS29:BT29"/>
    <mergeCell ref="BU29:BV29"/>
    <mergeCell ref="BW27:BX27"/>
    <mergeCell ref="BY27:BZ27"/>
    <mergeCell ref="CA27:CB27"/>
    <mergeCell ref="CC27:CD27"/>
    <mergeCell ref="CE27:CF27"/>
    <mergeCell ref="BW28:BX28"/>
    <mergeCell ref="BY28:BZ28"/>
    <mergeCell ref="BO27:BP27"/>
    <mergeCell ref="BQ27:BR27"/>
    <mergeCell ref="BS27:BT27"/>
    <mergeCell ref="BU27:BV27"/>
    <mergeCell ref="CG28:CI28"/>
    <mergeCell ref="CG29:CI29"/>
    <mergeCell ref="CG27:CI27"/>
    <mergeCell ref="BX25:CB26"/>
    <mergeCell ref="CC25:CD26"/>
    <mergeCell ref="AU15:AZ15"/>
    <mergeCell ref="BB15:BG15"/>
    <mergeCell ref="BI15:BN15"/>
    <mergeCell ref="BP15:BU15"/>
    <mergeCell ref="W27:X27"/>
    <mergeCell ref="AC28:AD28"/>
    <mergeCell ref="AE28:AF28"/>
    <mergeCell ref="AG28:AH28"/>
    <mergeCell ref="AC27:AD27"/>
    <mergeCell ref="AE27:AF27"/>
    <mergeCell ref="AG27:AH27"/>
    <mergeCell ref="AI27:AJ27"/>
    <mergeCell ref="AI28:AJ28"/>
    <mergeCell ref="AK28:AL28"/>
    <mergeCell ref="AM28:AN28"/>
    <mergeCell ref="AO28:AQ28"/>
    <mergeCell ref="AV28:AZ28"/>
    <mergeCell ref="BA28:BI28"/>
    <mergeCell ref="BJ27:BL27"/>
    <mergeCell ref="BM27:BN27"/>
    <mergeCell ref="BQ23:BU24"/>
    <mergeCell ref="Y27:Z27"/>
    <mergeCell ref="AA27:AB27"/>
    <mergeCell ref="AK27:AL27"/>
    <mergeCell ref="D28:H28"/>
    <mergeCell ref="I28:Q28"/>
    <mergeCell ref="R28:T28"/>
    <mergeCell ref="U28:V28"/>
    <mergeCell ref="W28:X28"/>
    <mergeCell ref="W29:X29"/>
    <mergeCell ref="Y29:Z29"/>
    <mergeCell ref="AA29:AB29"/>
    <mergeCell ref="Y28:Z28"/>
    <mergeCell ref="AA28:AB28"/>
    <mergeCell ref="AM27:AN27"/>
    <mergeCell ref="AO27:AQ27"/>
    <mergeCell ref="AT27:AU27"/>
    <mergeCell ref="AV27:AZ27"/>
    <mergeCell ref="BA27:BI27"/>
    <mergeCell ref="CC28:CD28"/>
    <mergeCell ref="CE28:CF28"/>
    <mergeCell ref="CC30:CD30"/>
    <mergeCell ref="CE30:CF30"/>
    <mergeCell ref="CC29:CD29"/>
    <mergeCell ref="CE29:CF29"/>
    <mergeCell ref="CA28:CB28"/>
    <mergeCell ref="BW29:BX29"/>
    <mergeCell ref="BJ28:BL28"/>
    <mergeCell ref="BM28:BN28"/>
    <mergeCell ref="BO28:BP28"/>
    <mergeCell ref="BQ28:BR28"/>
    <mergeCell ref="CA29:CB29"/>
    <mergeCell ref="BW30:BX30"/>
    <mergeCell ref="BY30:BZ30"/>
    <mergeCell ref="CA30:CB30"/>
    <mergeCell ref="AC29:AD29"/>
    <mergeCell ref="AE29:AF29"/>
    <mergeCell ref="AM30:AN30"/>
    <mergeCell ref="AO30:AQ30"/>
    <mergeCell ref="AV30:AZ30"/>
    <mergeCell ref="BA30:BI30"/>
    <mergeCell ref="AG29:AH29"/>
    <mergeCell ref="BY29:BZ29"/>
    <mergeCell ref="W31:X31"/>
    <mergeCell ref="Y31:Z31"/>
    <mergeCell ref="W30:X30"/>
    <mergeCell ref="Y30:Z30"/>
    <mergeCell ref="BJ31:BL31"/>
    <mergeCell ref="BM31:BN31"/>
    <mergeCell ref="CG30:CI30"/>
    <mergeCell ref="BJ30:BL30"/>
    <mergeCell ref="BM30:BN30"/>
    <mergeCell ref="BO30:BP30"/>
    <mergeCell ref="BQ30:BR30"/>
    <mergeCell ref="BS30:BT30"/>
    <mergeCell ref="BU30:BV30"/>
    <mergeCell ref="AA30:AB30"/>
    <mergeCell ref="AC30:AD30"/>
    <mergeCell ref="AE30:AF30"/>
    <mergeCell ref="AG30:AH30"/>
    <mergeCell ref="AI30:AJ30"/>
    <mergeCell ref="AK30:AL30"/>
    <mergeCell ref="CC32:CD32"/>
    <mergeCell ref="CE32:CF32"/>
    <mergeCell ref="AA31:AB31"/>
    <mergeCell ref="AC31:AD31"/>
    <mergeCell ref="AE31:AF31"/>
    <mergeCell ref="AG31:AH31"/>
    <mergeCell ref="AI31:AJ31"/>
    <mergeCell ref="AK31:AL31"/>
    <mergeCell ref="AE32:AF32"/>
    <mergeCell ref="AG32:AH32"/>
    <mergeCell ref="AI32:AJ32"/>
    <mergeCell ref="CG33:CI33"/>
    <mergeCell ref="BU33:BV33"/>
    <mergeCell ref="AK32:AL32"/>
    <mergeCell ref="CA31:CB31"/>
    <mergeCell ref="CC31:CD31"/>
    <mergeCell ref="CE31:CF31"/>
    <mergeCell ref="CG31:CI31"/>
    <mergeCell ref="D32:H32"/>
    <mergeCell ref="I32:Q32"/>
    <mergeCell ref="R32:T32"/>
    <mergeCell ref="U32:V32"/>
    <mergeCell ref="W32:X32"/>
    <mergeCell ref="Y32:Z32"/>
    <mergeCell ref="BO31:BP31"/>
    <mergeCell ref="BQ31:BR31"/>
    <mergeCell ref="BS31:BT31"/>
    <mergeCell ref="BU31:BV31"/>
    <mergeCell ref="BW31:BX31"/>
    <mergeCell ref="BY31:BZ31"/>
    <mergeCell ref="AM31:AN31"/>
    <mergeCell ref="AO31:AQ31"/>
    <mergeCell ref="AV31:AZ31"/>
    <mergeCell ref="BA31:BI31"/>
    <mergeCell ref="CA32:CB32"/>
    <mergeCell ref="BO33:BP33"/>
    <mergeCell ref="BQ33:BR33"/>
    <mergeCell ref="BS33:BT33"/>
    <mergeCell ref="AC34:AD34"/>
    <mergeCell ref="CG32:CI32"/>
    <mergeCell ref="D33:H33"/>
    <mergeCell ref="I33:Q33"/>
    <mergeCell ref="R33:T33"/>
    <mergeCell ref="U33:V33"/>
    <mergeCell ref="W33:X33"/>
    <mergeCell ref="Y33:Z33"/>
    <mergeCell ref="BO32:BP32"/>
    <mergeCell ref="BQ32:BR32"/>
    <mergeCell ref="BS32:BT32"/>
    <mergeCell ref="BU32:BV32"/>
    <mergeCell ref="BW32:BX32"/>
    <mergeCell ref="BY32:BZ32"/>
    <mergeCell ref="AM32:AN32"/>
    <mergeCell ref="AO32:AQ32"/>
    <mergeCell ref="AV32:AZ32"/>
    <mergeCell ref="BA32:BI32"/>
    <mergeCell ref="BJ32:BL32"/>
    <mergeCell ref="BM32:BN32"/>
    <mergeCell ref="CC33:CD33"/>
    <mergeCell ref="BW33:BX33"/>
    <mergeCell ref="BY33:BZ33"/>
    <mergeCell ref="AM33:AN33"/>
    <mergeCell ref="AO33:AQ33"/>
    <mergeCell ref="AV33:AZ33"/>
    <mergeCell ref="BA33:BI33"/>
    <mergeCell ref="BJ33:BL33"/>
    <mergeCell ref="BM33:BN33"/>
    <mergeCell ref="AA33:AB33"/>
    <mergeCell ref="AC33:AD33"/>
    <mergeCell ref="AE33:AF33"/>
    <mergeCell ref="AT28:AT35"/>
    <mergeCell ref="AA32:AB32"/>
    <mergeCell ref="AC32:AD32"/>
    <mergeCell ref="BS28:BT28"/>
    <mergeCell ref="BU28:BV28"/>
    <mergeCell ref="AI29:AJ29"/>
    <mergeCell ref="AK29:AL29"/>
    <mergeCell ref="AM29:AN29"/>
    <mergeCell ref="AO29:AQ29"/>
    <mergeCell ref="AV29:AZ29"/>
    <mergeCell ref="BA29:BI29"/>
    <mergeCell ref="BJ29:BL29"/>
    <mergeCell ref="BM29:BN29"/>
    <mergeCell ref="BY34:BZ34"/>
    <mergeCell ref="AM34:AN34"/>
    <mergeCell ref="AO34:AQ34"/>
    <mergeCell ref="AV34:AZ34"/>
    <mergeCell ref="BA34:BI34"/>
    <mergeCell ref="BJ34:BL34"/>
    <mergeCell ref="BM34:BN34"/>
    <mergeCell ref="D34:H34"/>
    <mergeCell ref="I34:Q34"/>
    <mergeCell ref="R34:T34"/>
    <mergeCell ref="U34:V34"/>
    <mergeCell ref="W34:X34"/>
    <mergeCell ref="Y34:Z34"/>
    <mergeCell ref="R35:T35"/>
    <mergeCell ref="U35:V35"/>
    <mergeCell ref="W35:X35"/>
    <mergeCell ref="Y35:Z35"/>
    <mergeCell ref="BO34:BP34"/>
    <mergeCell ref="BQ34:BR34"/>
    <mergeCell ref="BS34:BT34"/>
    <mergeCell ref="BU34:BV34"/>
    <mergeCell ref="BW34:BX34"/>
    <mergeCell ref="D41:H41"/>
    <mergeCell ref="I41:Q41"/>
    <mergeCell ref="R41:T41"/>
    <mergeCell ref="BO35:BP35"/>
    <mergeCell ref="BQ35:BR35"/>
    <mergeCell ref="BS35:BT35"/>
    <mergeCell ref="BU35:BV35"/>
    <mergeCell ref="BW35:BX35"/>
    <mergeCell ref="BY35:BZ35"/>
    <mergeCell ref="AM35:AN35"/>
    <mergeCell ref="AO35:AQ35"/>
    <mergeCell ref="AV35:AZ35"/>
    <mergeCell ref="BA35:BI35"/>
    <mergeCell ref="BJ35:BL35"/>
    <mergeCell ref="BM35:BN35"/>
    <mergeCell ref="AA35:AB35"/>
    <mergeCell ref="AC35:AD35"/>
    <mergeCell ref="AE35:AF35"/>
    <mergeCell ref="AG35:AH35"/>
    <mergeCell ref="AI35:AJ35"/>
    <mergeCell ref="AK35:AL35"/>
    <mergeCell ref="U41:V41"/>
    <mergeCell ref="W41:X41"/>
    <mergeCell ref="Y41:Z41"/>
    <mergeCell ref="BO41:BP41"/>
    <mergeCell ref="BQ41:BR41"/>
    <mergeCell ref="BS41:BT41"/>
    <mergeCell ref="BU41:BV41"/>
    <mergeCell ref="AV37:AZ37"/>
    <mergeCell ref="BQ40:BR40"/>
    <mergeCell ref="BS40:BT40"/>
    <mergeCell ref="BO40:BP40"/>
    <mergeCell ref="BO37:BP37"/>
    <mergeCell ref="BQ37:BR37"/>
    <mergeCell ref="BS37:BT37"/>
    <mergeCell ref="BU37:BV37"/>
    <mergeCell ref="BW37:BX37"/>
    <mergeCell ref="BY37:BZ37"/>
    <mergeCell ref="CA37:CB37"/>
    <mergeCell ref="CC37:CD37"/>
    <mergeCell ref="CE37:CF37"/>
    <mergeCell ref="BA37:BI37"/>
    <mergeCell ref="BJ37:BL37"/>
    <mergeCell ref="BM37:BN37"/>
    <mergeCell ref="D44:H44"/>
    <mergeCell ref="I44:Q44"/>
    <mergeCell ref="R44:T44"/>
    <mergeCell ref="U44:V44"/>
    <mergeCell ref="D43:H43"/>
    <mergeCell ref="I43:Q43"/>
    <mergeCell ref="R43:T43"/>
    <mergeCell ref="W44:X44"/>
    <mergeCell ref="Y44:Z44"/>
    <mergeCell ref="AO42:AQ42"/>
    <mergeCell ref="AV42:AZ42"/>
    <mergeCell ref="BA42:BI42"/>
    <mergeCell ref="BJ42:BL42"/>
    <mergeCell ref="BM42:BN42"/>
    <mergeCell ref="U43:V43"/>
    <mergeCell ref="W43:X43"/>
    <mergeCell ref="Y43:Z43"/>
    <mergeCell ref="AA44:AB44"/>
    <mergeCell ref="AC44:AD44"/>
    <mergeCell ref="U42:V42"/>
    <mergeCell ref="W42:X42"/>
    <mergeCell ref="Y42:Z42"/>
    <mergeCell ref="AA42:AB42"/>
    <mergeCell ref="AC42:AD42"/>
    <mergeCell ref="D42:H42"/>
    <mergeCell ref="I42:Q42"/>
    <mergeCell ref="R42:T42"/>
    <mergeCell ref="AA43:AB43"/>
    <mergeCell ref="AC43:AD43"/>
    <mergeCell ref="BW41:BX41"/>
    <mergeCell ref="AO41:AQ41"/>
    <mergeCell ref="AV41:AZ41"/>
    <mergeCell ref="BA41:BI41"/>
    <mergeCell ref="BJ41:BL41"/>
    <mergeCell ref="BM41:BN41"/>
    <mergeCell ref="CG44:CI44"/>
    <mergeCell ref="BW44:BX44"/>
    <mergeCell ref="BY44:BZ44"/>
    <mergeCell ref="BO44:BP44"/>
    <mergeCell ref="BQ44:BR44"/>
    <mergeCell ref="BS44:BT44"/>
    <mergeCell ref="BU44:BV44"/>
    <mergeCell ref="CG42:CI42"/>
    <mergeCell ref="CG43:CI43"/>
    <mergeCell ref="CG41:CI41"/>
    <mergeCell ref="CC44:CD44"/>
    <mergeCell ref="CE44:CF44"/>
    <mergeCell ref="AO44:AQ44"/>
    <mergeCell ref="BO42:BP42"/>
    <mergeCell ref="BQ42:BR42"/>
    <mergeCell ref="BS42:BT42"/>
    <mergeCell ref="BU42:BV42"/>
    <mergeCell ref="BW42:BX42"/>
    <mergeCell ref="BY39:BZ39"/>
    <mergeCell ref="CA39:CB39"/>
    <mergeCell ref="CC39:CD39"/>
    <mergeCell ref="CE39:CF39"/>
    <mergeCell ref="BY43:BZ43"/>
    <mergeCell ref="BY41:BZ41"/>
    <mergeCell ref="BY40:BZ40"/>
    <mergeCell ref="CA43:CB43"/>
    <mergeCell ref="CC43:CD43"/>
    <mergeCell ref="CE43:CF43"/>
    <mergeCell ref="CA42:CB42"/>
    <mergeCell ref="CC42:CD42"/>
    <mergeCell ref="CE42:CF42"/>
    <mergeCell ref="CA41:CB41"/>
    <mergeCell ref="CC41:CD41"/>
    <mergeCell ref="CE41:CF41"/>
    <mergeCell ref="CC40:CD40"/>
    <mergeCell ref="CE40:CF40"/>
    <mergeCell ref="BY42:BZ42"/>
    <mergeCell ref="AF51:AK52"/>
    <mergeCell ref="AL51:AQ52"/>
    <mergeCell ref="AF53:AK54"/>
    <mergeCell ref="AL53:AQ54"/>
    <mergeCell ref="B45:D46"/>
    <mergeCell ref="E45:J46"/>
    <mergeCell ref="K45:P46"/>
    <mergeCell ref="Q45:V46"/>
    <mergeCell ref="Z45:AE46"/>
    <mergeCell ref="W51:Y52"/>
    <mergeCell ref="Z51:AE52"/>
    <mergeCell ref="W53:Y54"/>
    <mergeCell ref="B51:D52"/>
    <mergeCell ref="E51:J52"/>
    <mergeCell ref="K51:P52"/>
    <mergeCell ref="Q51:V52"/>
    <mergeCell ref="B53:D54"/>
    <mergeCell ref="E53:J54"/>
    <mergeCell ref="K53:P54"/>
    <mergeCell ref="Q53:V54"/>
    <mergeCell ref="E47:J48"/>
    <mergeCell ref="K47:P48"/>
    <mergeCell ref="Q47:V48"/>
    <mergeCell ref="Q49:V50"/>
    <mergeCell ref="AF47:AK48"/>
    <mergeCell ref="CA40:CB40"/>
    <mergeCell ref="AV44:AZ44"/>
    <mergeCell ref="BA44:BI44"/>
    <mergeCell ref="BJ44:BL44"/>
    <mergeCell ref="BM44:BN44"/>
    <mergeCell ref="CA44:CB44"/>
    <mergeCell ref="BU40:BV40"/>
    <mergeCell ref="BW40:BX40"/>
    <mergeCell ref="AO43:AQ43"/>
    <mergeCell ref="AV43:AZ43"/>
    <mergeCell ref="BA43:BI43"/>
    <mergeCell ref="BJ43:BL43"/>
    <mergeCell ref="BM43:BN43"/>
    <mergeCell ref="BO43:BP43"/>
    <mergeCell ref="BQ43:BR43"/>
    <mergeCell ref="BS43:BT43"/>
    <mergeCell ref="AI41:AJ41"/>
    <mergeCell ref="AK41:AL41"/>
    <mergeCell ref="AT47:AV48"/>
    <mergeCell ref="AW47:BB48"/>
    <mergeCell ref="BC47:BH48"/>
    <mergeCell ref="BI47:BN48"/>
    <mergeCell ref="BO47:BQ48"/>
    <mergeCell ref="W49:Y50"/>
    <mergeCell ref="Z49:AE50"/>
    <mergeCell ref="AF45:AK46"/>
    <mergeCell ref="AL45:AQ46"/>
    <mergeCell ref="BU43:BV43"/>
    <mergeCell ref="BW43:BX43"/>
    <mergeCell ref="AK37:AL37"/>
    <mergeCell ref="AM37:AN37"/>
    <mergeCell ref="AE41:AF41"/>
    <mergeCell ref="AE44:AF44"/>
    <mergeCell ref="AG44:AH44"/>
    <mergeCell ref="AI44:AJ44"/>
    <mergeCell ref="AK44:AL44"/>
    <mergeCell ref="AE43:AF43"/>
    <mergeCell ref="AG43:AH43"/>
    <mergeCell ref="AI43:AJ43"/>
    <mergeCell ref="AK43:AL43"/>
    <mergeCell ref="AE42:AF42"/>
    <mergeCell ref="AG42:AH42"/>
    <mergeCell ref="AI42:AJ42"/>
    <mergeCell ref="AM44:AN44"/>
    <mergeCell ref="AM43:AN43"/>
    <mergeCell ref="AM42:AN42"/>
    <mergeCell ref="AG41:AH41"/>
    <mergeCell ref="AA41:AB41"/>
    <mergeCell ref="AC41:AD41"/>
    <mergeCell ref="AM41:AN41"/>
    <mergeCell ref="AK42:AL42"/>
    <mergeCell ref="B63:AQ63"/>
    <mergeCell ref="W57:Y58"/>
    <mergeCell ref="Z57:AE58"/>
    <mergeCell ref="AF57:AK58"/>
    <mergeCell ref="AL57:AQ58"/>
    <mergeCell ref="B55:D56"/>
    <mergeCell ref="B61:AQ61"/>
    <mergeCell ref="B59:AQ59"/>
    <mergeCell ref="B62:AQ62"/>
    <mergeCell ref="AF55:AK56"/>
    <mergeCell ref="AL55:AQ56"/>
    <mergeCell ref="AL47:AQ48"/>
    <mergeCell ref="AF49:AK50"/>
    <mergeCell ref="AL49:AQ50"/>
    <mergeCell ref="B47:D48"/>
    <mergeCell ref="W47:Y48"/>
    <mergeCell ref="Z47:AE48"/>
    <mergeCell ref="B49:D50"/>
    <mergeCell ref="E49:J50"/>
    <mergeCell ref="K49:P50"/>
    <mergeCell ref="CG37:CI37"/>
    <mergeCell ref="D38:H38"/>
    <mergeCell ref="I38:Q38"/>
    <mergeCell ref="R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Q38"/>
    <mergeCell ref="AV38:AZ38"/>
    <mergeCell ref="BA38:BI38"/>
    <mergeCell ref="BJ38:BL38"/>
    <mergeCell ref="BM38:BN38"/>
    <mergeCell ref="BO38:BP38"/>
    <mergeCell ref="BQ38:BR38"/>
    <mergeCell ref="BS38:BT38"/>
    <mergeCell ref="R37:T37"/>
    <mergeCell ref="U37:V37"/>
    <mergeCell ref="CG39:CI39"/>
    <mergeCell ref="BY38:BZ38"/>
    <mergeCell ref="CA38:CB38"/>
    <mergeCell ref="CC38:CD38"/>
    <mergeCell ref="CE38:CF38"/>
    <mergeCell ref="CG38:CI38"/>
    <mergeCell ref="R40:T40"/>
    <mergeCell ref="U40:V40"/>
    <mergeCell ref="W40:X40"/>
    <mergeCell ref="Y40:Z40"/>
    <mergeCell ref="AA40:AB40"/>
    <mergeCell ref="AC40:AD40"/>
    <mergeCell ref="AE40:AF40"/>
    <mergeCell ref="BQ39:BR39"/>
    <mergeCell ref="BS39:BT39"/>
    <mergeCell ref="R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O39:AQ39"/>
    <mergeCell ref="AV39:AZ39"/>
    <mergeCell ref="BA39:BI39"/>
    <mergeCell ref="BJ39:BL39"/>
    <mergeCell ref="BU36:BV36"/>
    <mergeCell ref="BW36:BX36"/>
    <mergeCell ref="AG40:AH40"/>
    <mergeCell ref="AI40:AJ40"/>
    <mergeCell ref="AK40:AL40"/>
    <mergeCell ref="AM40:AN40"/>
    <mergeCell ref="AO40:AQ40"/>
    <mergeCell ref="AV40:AZ40"/>
    <mergeCell ref="BA40:BI40"/>
    <mergeCell ref="BJ40:BL40"/>
    <mergeCell ref="BM40:BN40"/>
    <mergeCell ref="BU39:BV39"/>
    <mergeCell ref="BW39:BX39"/>
    <mergeCell ref="BU38:BV38"/>
    <mergeCell ref="BW38:BX38"/>
    <mergeCell ref="BM39:BN39"/>
    <mergeCell ref="BO39:BP39"/>
    <mergeCell ref="AO37:AQ37"/>
    <mergeCell ref="AG37:AH37"/>
    <mergeCell ref="AI37:AJ37"/>
    <mergeCell ref="CG40:CI40"/>
    <mergeCell ref="D36:H36"/>
    <mergeCell ref="I36:Q36"/>
    <mergeCell ref="R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Q36"/>
    <mergeCell ref="AV36:AZ36"/>
    <mergeCell ref="BA36:BI36"/>
    <mergeCell ref="BJ36:BL36"/>
    <mergeCell ref="BM36:BN36"/>
    <mergeCell ref="BO36:BP36"/>
    <mergeCell ref="BQ36:BR36"/>
    <mergeCell ref="BS36:BT36"/>
    <mergeCell ref="AK39:AL39"/>
    <mergeCell ref="AM39:AN39"/>
    <mergeCell ref="D37:H37"/>
    <mergeCell ref="I37:Q37"/>
    <mergeCell ref="B27:C27"/>
    <mergeCell ref="D27:H27"/>
    <mergeCell ref="I27:Q27"/>
    <mergeCell ref="AM11:AQ12"/>
    <mergeCell ref="I13:J14"/>
    <mergeCell ref="K13:O14"/>
    <mergeCell ref="P13:Q14"/>
    <mergeCell ref="R13:V14"/>
    <mergeCell ref="W13:X14"/>
    <mergeCell ref="Y13:AC14"/>
    <mergeCell ref="AD13:AE14"/>
    <mergeCell ref="AF13:AJ14"/>
    <mergeCell ref="I11:J12"/>
    <mergeCell ref="K11:O12"/>
    <mergeCell ref="P11:Q12"/>
    <mergeCell ref="B11:C12"/>
    <mergeCell ref="D13:H14"/>
    <mergeCell ref="W37:X37"/>
    <mergeCell ref="Y37:Z37"/>
    <mergeCell ref="AA37:AB37"/>
    <mergeCell ref="AC37:AD37"/>
    <mergeCell ref="AE37:AF37"/>
    <mergeCell ref="I25:J26"/>
    <mergeCell ref="K25:O26"/>
    <mergeCell ref="P25:Q26"/>
    <mergeCell ref="R25:V26"/>
    <mergeCell ref="B36:C36"/>
    <mergeCell ref="R11:V12"/>
    <mergeCell ref="D11:H12"/>
    <mergeCell ref="B28:B35"/>
    <mergeCell ref="D30:H30"/>
    <mergeCell ref="I30:Q30"/>
    <mergeCell ref="R30:T30"/>
    <mergeCell ref="U30:V30"/>
    <mergeCell ref="R27:T27"/>
    <mergeCell ref="U27:V27"/>
    <mergeCell ref="D31:H31"/>
    <mergeCell ref="I31:Q31"/>
    <mergeCell ref="R31:T31"/>
    <mergeCell ref="U31:V31"/>
    <mergeCell ref="D29:H29"/>
    <mergeCell ref="I29:Q29"/>
    <mergeCell ref="R29:T29"/>
    <mergeCell ref="U29:V29"/>
    <mergeCell ref="D35:H35"/>
    <mergeCell ref="I35:Q35"/>
    <mergeCell ref="CG36:CI36"/>
    <mergeCell ref="W11:X12"/>
    <mergeCell ref="Y11:AC12"/>
    <mergeCell ref="AD11:AE12"/>
    <mergeCell ref="AF11:AJ12"/>
    <mergeCell ref="AK11:AL12"/>
    <mergeCell ref="CG35:CI35"/>
    <mergeCell ref="AA34:AB34"/>
    <mergeCell ref="CA35:CB35"/>
    <mergeCell ref="CC35:CD35"/>
    <mergeCell ref="AE34:AF34"/>
    <mergeCell ref="AG34:AH34"/>
    <mergeCell ref="AI34:AJ34"/>
    <mergeCell ref="AK34:AL34"/>
    <mergeCell ref="CA33:CB33"/>
    <mergeCell ref="AG33:AH33"/>
    <mergeCell ref="AI33:AJ33"/>
    <mergeCell ref="AK33:AL33"/>
    <mergeCell ref="CA34:CB34"/>
    <mergeCell ref="CE33:CF33"/>
    <mergeCell ref="CC34:CD34"/>
    <mergeCell ref="CE34:CF34"/>
    <mergeCell ref="CE35:CF35"/>
    <mergeCell ref="CG34:CI34"/>
    <mergeCell ref="AK13:AL14"/>
    <mergeCell ref="AM13:AQ14"/>
    <mergeCell ref="B23:C24"/>
    <mergeCell ref="D23:H24"/>
    <mergeCell ref="I23:J24"/>
    <mergeCell ref="K23:O24"/>
    <mergeCell ref="P23:Q24"/>
    <mergeCell ref="R23:V24"/>
    <mergeCell ref="W23:X24"/>
    <mergeCell ref="Y23:AC24"/>
    <mergeCell ref="AD23:AE24"/>
    <mergeCell ref="AF23:AJ24"/>
    <mergeCell ref="AK23:AL24"/>
    <mergeCell ref="AM23:AQ24"/>
    <mergeCell ref="X15:AC15"/>
    <mergeCell ref="AE15:AJ15"/>
    <mergeCell ref="AL15:AQ15"/>
    <mergeCell ref="B13:C14"/>
    <mergeCell ref="C15:H15"/>
    <mergeCell ref="J15:O15"/>
    <mergeCell ref="Q15:V15"/>
    <mergeCell ref="AK25:AL26"/>
    <mergeCell ref="AM25:AQ26"/>
    <mergeCell ref="B25:C26"/>
    <mergeCell ref="D25:H26"/>
    <mergeCell ref="E55:J56"/>
    <mergeCell ref="K55:P56"/>
    <mergeCell ref="Q55:V56"/>
    <mergeCell ref="B57:D58"/>
    <mergeCell ref="E57:J58"/>
    <mergeCell ref="K57:P58"/>
    <mergeCell ref="Q57:V58"/>
    <mergeCell ref="W45:Y46"/>
    <mergeCell ref="AD25:AE26"/>
    <mergeCell ref="W55:Y56"/>
    <mergeCell ref="Z55:AE56"/>
    <mergeCell ref="B37:B44"/>
    <mergeCell ref="D40:H40"/>
    <mergeCell ref="I40:Q40"/>
    <mergeCell ref="D39:H39"/>
    <mergeCell ref="I39:Q39"/>
    <mergeCell ref="Z53:AE54"/>
    <mergeCell ref="W25:X26"/>
    <mergeCell ref="Y25:AC26"/>
    <mergeCell ref="AF25:AJ26"/>
    <mergeCell ref="BX11:CB12"/>
    <mergeCell ref="CC11:CD12"/>
    <mergeCell ref="CE11:CI12"/>
    <mergeCell ref="AT13:AU14"/>
    <mergeCell ref="AV13:AZ14"/>
    <mergeCell ref="BA13:BB14"/>
    <mergeCell ref="BC13:BG14"/>
    <mergeCell ref="BH13:BI14"/>
    <mergeCell ref="BJ13:BN14"/>
    <mergeCell ref="BO13:BP14"/>
    <mergeCell ref="BQ13:BU14"/>
    <mergeCell ref="BV13:BW14"/>
    <mergeCell ref="BX13:CB14"/>
    <mergeCell ref="CC13:CD14"/>
    <mergeCell ref="CE13:CI14"/>
    <mergeCell ref="AT11:AU12"/>
    <mergeCell ref="AV11:AZ12"/>
    <mergeCell ref="BA11:BB12"/>
    <mergeCell ref="BC11:BG12"/>
    <mergeCell ref="BH11:BI12"/>
    <mergeCell ref="BJ11:BN12"/>
    <mergeCell ref="BO11:BP12"/>
    <mergeCell ref="BQ11:BU12"/>
    <mergeCell ref="BV11:BW12"/>
    <mergeCell ref="CE25:CI26"/>
    <mergeCell ref="AT45:AV46"/>
    <mergeCell ref="AW45:BB46"/>
    <mergeCell ref="BC45:BH46"/>
    <mergeCell ref="BI45:BN46"/>
    <mergeCell ref="BO45:BQ46"/>
    <mergeCell ref="BR45:BW46"/>
    <mergeCell ref="BX45:CC46"/>
    <mergeCell ref="CD45:CI46"/>
    <mergeCell ref="AT25:AU26"/>
    <mergeCell ref="AV25:AZ26"/>
    <mergeCell ref="BA25:BB26"/>
    <mergeCell ref="BC25:BG26"/>
    <mergeCell ref="BH25:BI26"/>
    <mergeCell ref="BJ25:BN26"/>
    <mergeCell ref="BO25:BP26"/>
    <mergeCell ref="BQ25:BU26"/>
    <mergeCell ref="BV25:BW26"/>
    <mergeCell ref="AT36:AU36"/>
    <mergeCell ref="AT37:AT44"/>
    <mergeCell ref="BY36:BZ36"/>
    <mergeCell ref="CA36:CB36"/>
    <mergeCell ref="CC36:CD36"/>
    <mergeCell ref="CE36:CF36"/>
    <mergeCell ref="BR47:BW48"/>
    <mergeCell ref="BX47:CC48"/>
    <mergeCell ref="CD47:CI48"/>
    <mergeCell ref="BO49:BQ50"/>
    <mergeCell ref="BR49:BW50"/>
    <mergeCell ref="BX49:CC50"/>
    <mergeCell ref="CD49:CI50"/>
    <mergeCell ref="AT51:AV52"/>
    <mergeCell ref="AW51:BB52"/>
    <mergeCell ref="BC51:BH52"/>
    <mergeCell ref="BI51:BN52"/>
    <mergeCell ref="BO51:BQ52"/>
    <mergeCell ref="BR51:BW52"/>
    <mergeCell ref="BX51:CC52"/>
    <mergeCell ref="CD51:CI52"/>
    <mergeCell ref="AT49:AV50"/>
    <mergeCell ref="AW49:BB50"/>
    <mergeCell ref="BC49:BH50"/>
    <mergeCell ref="BI49:BN50"/>
    <mergeCell ref="AT53:AV54"/>
    <mergeCell ref="AW53:BB54"/>
    <mergeCell ref="BC53:BH54"/>
    <mergeCell ref="BI53:BN54"/>
    <mergeCell ref="BO53:BQ54"/>
    <mergeCell ref="BR53:BW54"/>
    <mergeCell ref="BX53:CC54"/>
    <mergeCell ref="CD53:CI54"/>
    <mergeCell ref="AT55:AV56"/>
    <mergeCell ref="AW55:BB56"/>
    <mergeCell ref="BC55:BH56"/>
    <mergeCell ref="BI55:BN56"/>
    <mergeCell ref="BO55:BQ56"/>
    <mergeCell ref="BR55:BW56"/>
    <mergeCell ref="BX55:CC56"/>
    <mergeCell ref="CD55:CI56"/>
    <mergeCell ref="AT63:CI63"/>
    <mergeCell ref="AT57:AV58"/>
    <mergeCell ref="AW57:BB58"/>
    <mergeCell ref="BC57:BH58"/>
    <mergeCell ref="BI57:BN58"/>
    <mergeCell ref="BO57:BQ58"/>
    <mergeCell ref="BR57:BW58"/>
    <mergeCell ref="BX57:CC58"/>
    <mergeCell ref="CD57:CI58"/>
    <mergeCell ref="AT62:CI62"/>
    <mergeCell ref="AT61:CI61"/>
    <mergeCell ref="AT59:CI59"/>
    <mergeCell ref="BL60:BN60"/>
    <mergeCell ref="BO60:BX60"/>
    <mergeCell ref="BY60:CA60"/>
    <mergeCell ref="CB60:CI60"/>
    <mergeCell ref="Q60:S60"/>
    <mergeCell ref="N60:P60"/>
    <mergeCell ref="AJ60:AQ60"/>
    <mergeCell ref="AG60:AI60"/>
    <mergeCell ref="T60:V60"/>
    <mergeCell ref="W60:AF60"/>
    <mergeCell ref="AX60:BE60"/>
    <mergeCell ref="BF60:BH60"/>
    <mergeCell ref="BI60:BK60"/>
  </mergeCells>
  <phoneticPr fontId="7"/>
  <printOptions horizontalCentered="1"/>
  <pageMargins left="0.11811023622047245" right="0.11811023622047245" top="0" bottom="0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</dc:creator>
  <cp:lastModifiedBy>TG-SATO</cp:lastModifiedBy>
  <cp:lastPrinted>2022-06-29T10:02:39Z</cp:lastPrinted>
  <dcterms:created xsi:type="dcterms:W3CDTF">2009-03-09T02:48:37Z</dcterms:created>
  <dcterms:modified xsi:type="dcterms:W3CDTF">2022-09-16T00:48:30Z</dcterms:modified>
</cp:coreProperties>
</file>