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D:\MyDocument\10Bサッカー\"/>
    </mc:Choice>
  </mc:AlternateContent>
  <xr:revisionPtr revIDLastSave="0" documentId="13_ncr:1_{5A61010E-5697-46E0-9DFE-0C5EC394123F}" xr6:coauthVersionLast="47" xr6:coauthVersionMax="47" xr10:uidLastSave="{00000000-0000-0000-0000-000000000000}"/>
  <bookViews>
    <workbookView xWindow="750" yWindow="0" windowWidth="19674" windowHeight="12330" xr2:uid="{00000000-000D-0000-FFFF-FFFF00000000}"/>
  </bookViews>
  <sheets>
    <sheet name="健康チェックシート（役員、選手用）" sheetId="18" r:id="rId1"/>
    <sheet name="体温記入シート" sheetId="19" r:id="rId2"/>
  </sheets>
  <definedNames>
    <definedName name="_xlnm.Print_Area" localSheetId="0">'健康チェックシート（役員、選手用）'!$A$1:$I$39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4" i="18" l="1"/>
  <c r="N15" i="18" s="1"/>
  <c r="N16" i="18" s="1"/>
  <c r="A4" i="19"/>
  <c r="A5" i="19" s="1"/>
  <c r="A6" i="19" s="1"/>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A121" i="19" s="1"/>
  <c r="A122" i="19" s="1"/>
  <c r="A123" i="19" s="1"/>
  <c r="A124" i="19" s="1"/>
  <c r="A125" i="19" s="1"/>
  <c r="A126"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178" i="19" s="1"/>
  <c r="A179" i="19" s="1"/>
  <c r="A180" i="19" s="1"/>
  <c r="A181" i="19" s="1"/>
  <c r="A182" i="19" s="1"/>
  <c r="A183" i="19" s="1"/>
  <c r="A184" i="19" s="1"/>
  <c r="A185" i="19" s="1"/>
  <c r="A186" i="19" s="1"/>
  <c r="A187" i="19" s="1"/>
  <c r="A188" i="19" s="1"/>
  <c r="A189" i="19" s="1"/>
  <c r="A190" i="19" s="1"/>
  <c r="A191" i="19" s="1"/>
  <c r="A192" i="19" s="1"/>
  <c r="A193" i="19" s="1"/>
  <c r="A194" i="19" s="1"/>
  <c r="A195" i="19" s="1"/>
  <c r="A196" i="19" s="1"/>
  <c r="A197" i="19" s="1"/>
  <c r="A198" i="19" s="1"/>
  <c r="A199" i="19" s="1"/>
  <c r="A200" i="19" s="1"/>
  <c r="A201" i="19" s="1"/>
  <c r="A202" i="19" s="1"/>
  <c r="A203" i="19" s="1"/>
  <c r="A204" i="19" s="1"/>
  <c r="A205" i="19" s="1"/>
  <c r="A206" i="19" s="1"/>
  <c r="A207" i="19" s="1"/>
  <c r="A208" i="19" s="1"/>
  <c r="A209" i="19" s="1"/>
  <c r="A210" i="19" s="1"/>
  <c r="A211" i="19" s="1"/>
  <c r="A212" i="19" s="1"/>
  <c r="A213" i="19" s="1"/>
  <c r="A214" i="19" s="1"/>
  <c r="A215" i="19" s="1"/>
  <c r="A216" i="19" s="1"/>
  <c r="A217" i="19" s="1"/>
  <c r="A218" i="19" s="1"/>
  <c r="A219" i="19" s="1"/>
  <c r="A220" i="19" s="1"/>
  <c r="A221" i="19" s="1"/>
  <c r="A222" i="19" s="1"/>
  <c r="A223" i="19" s="1"/>
  <c r="A224" i="19" s="1"/>
  <c r="A225" i="19" s="1"/>
  <c r="A226" i="19" s="1"/>
  <c r="A227" i="19" s="1"/>
  <c r="A228" i="19" s="1"/>
  <c r="A229" i="19" s="1"/>
  <c r="A230" i="19" s="1"/>
  <c r="A231" i="19" s="1"/>
  <c r="A232" i="19" s="1"/>
  <c r="A233" i="19" s="1"/>
  <c r="A234" i="19" s="1"/>
  <c r="A235" i="19" s="1"/>
  <c r="A236" i="19" s="1"/>
  <c r="A237" i="19" s="1"/>
  <c r="A238" i="19" s="1"/>
  <c r="A239" i="19" s="1"/>
  <c r="A240" i="19" s="1"/>
  <c r="A241" i="19" s="1"/>
  <c r="A242" i="19" s="1"/>
  <c r="A243" i="19" s="1"/>
  <c r="A244" i="19" s="1"/>
  <c r="A245" i="19" s="1"/>
  <c r="A246" i="19" s="1"/>
  <c r="A247" i="19" s="1"/>
  <c r="A248" i="19" s="1"/>
  <c r="A249" i="19" s="1"/>
  <c r="A250" i="19" s="1"/>
  <c r="A251" i="19" s="1"/>
  <c r="A252" i="19" s="1"/>
  <c r="A253" i="19" s="1"/>
  <c r="A254" i="19" s="1"/>
  <c r="A255" i="19" s="1"/>
  <c r="A256" i="19" s="1"/>
  <c r="A3" i="19"/>
  <c r="D166" i="19"/>
  <c r="D165" i="19"/>
  <c r="D164" i="19"/>
  <c r="D163" i="19"/>
  <c r="D162" i="19"/>
  <c r="D161" i="19"/>
  <c r="D160" i="19"/>
  <c r="D159" i="19"/>
  <c r="D158" i="19"/>
  <c r="D157" i="19"/>
  <c r="D156" i="19"/>
  <c r="D155" i="19"/>
  <c r="D154" i="19"/>
  <c r="D153" i="19"/>
  <c r="D152" i="19"/>
  <c r="D151" i="19"/>
  <c r="D150" i="19"/>
  <c r="D149" i="19"/>
  <c r="D148" i="19"/>
  <c r="D147" i="19"/>
  <c r="D146" i="19"/>
  <c r="D145" i="19"/>
  <c r="D144" i="19"/>
  <c r="D143" i="19"/>
  <c r="D142" i="19"/>
  <c r="D141" i="19"/>
  <c r="D140" i="19"/>
  <c r="D139" i="19"/>
  <c r="D138" i="19"/>
  <c r="D137" i="19"/>
  <c r="D136" i="19"/>
  <c r="D135" i="19"/>
  <c r="D134" i="19"/>
  <c r="D133" i="19"/>
  <c r="D132" i="19"/>
  <c r="D131" i="19"/>
  <c r="D130" i="19"/>
  <c r="D129" i="19"/>
  <c r="D128" i="19"/>
  <c r="D127" i="19"/>
  <c r="D126" i="19"/>
  <c r="D125" i="19"/>
  <c r="D124" i="19"/>
  <c r="D123" i="19"/>
  <c r="D122" i="19"/>
  <c r="D121" i="19"/>
  <c r="D120" i="19"/>
  <c r="D119" i="19"/>
  <c r="D118" i="19"/>
  <c r="D117" i="19"/>
  <c r="D116" i="19"/>
  <c r="D115" i="19"/>
  <c r="D114" i="19"/>
  <c r="D113" i="19"/>
  <c r="D112" i="19"/>
  <c r="D111" i="19"/>
  <c r="D110" i="19"/>
  <c r="D109" i="19"/>
  <c r="D108" i="19"/>
  <c r="D107" i="19"/>
  <c r="D106" i="19"/>
  <c r="D105" i="19"/>
  <c r="D104" i="19"/>
  <c r="D103" i="19"/>
  <c r="D102" i="19"/>
  <c r="D101" i="19"/>
  <c r="D100" i="19"/>
  <c r="D99" i="19"/>
  <c r="D98" i="19"/>
  <c r="D97" i="19"/>
  <c r="D96" i="19"/>
  <c r="D95" i="19"/>
  <c r="D94" i="19"/>
  <c r="D93" i="19"/>
  <c r="D92" i="19"/>
  <c r="D91" i="19"/>
  <c r="D90" i="19"/>
  <c r="D89" i="19"/>
  <c r="D88" i="19"/>
  <c r="D87" i="19"/>
  <c r="D86" i="19"/>
  <c r="D85" i="19"/>
  <c r="D84" i="19"/>
  <c r="D83" i="19"/>
  <c r="D82" i="19"/>
  <c r="D81" i="19"/>
  <c r="D80" i="19"/>
  <c r="D79" i="19"/>
  <c r="D78" i="19"/>
  <c r="D77" i="19"/>
  <c r="D45" i="19"/>
  <c r="A257" i="19" l="1"/>
  <c r="A258" i="19" s="1"/>
  <c r="A259" i="19" s="1"/>
  <c r="A260" i="19" s="1"/>
  <c r="A261" i="19" s="1"/>
  <c r="A262" i="19" s="1"/>
  <c r="A263" i="19" s="1"/>
  <c r="A264" i="19" s="1"/>
  <c r="A265" i="19" s="1"/>
  <c r="A266" i="19" s="1"/>
  <c r="A267" i="19" s="1"/>
  <c r="A268" i="19" s="1"/>
  <c r="A269" i="19" s="1"/>
  <c r="A270" i="19" s="1"/>
  <c r="A271" i="19" s="1"/>
  <c r="A272" i="19" s="1"/>
  <c r="A273" i="19" s="1"/>
  <c r="A274" i="19" s="1"/>
  <c r="A275" i="19" s="1"/>
  <c r="A276" i="19" s="1"/>
  <c r="A277" i="19" s="1"/>
  <c r="A278" i="19" s="1"/>
  <c r="A279" i="19" s="1"/>
  <c r="A280" i="19" s="1"/>
  <c r="A281" i="19" s="1"/>
  <c r="A282" i="19" s="1"/>
  <c r="A283" i="19" s="1"/>
  <c r="A284" i="19" s="1"/>
  <c r="A285" i="19" s="1"/>
  <c r="A286" i="19" s="1"/>
  <c r="A287" i="19" s="1"/>
  <c r="A288" i="19" s="1"/>
  <c r="A289" i="19" s="1"/>
  <c r="A290" i="19" s="1"/>
  <c r="A291" i="19" s="1"/>
  <c r="A292" i="19" s="1"/>
  <c r="A293" i="19" s="1"/>
  <c r="A294" i="19" s="1"/>
  <c r="A295" i="19" s="1"/>
  <c r="A296" i="19" s="1"/>
  <c r="A297" i="19" s="1"/>
  <c r="A298" i="19" s="1"/>
  <c r="A299" i="19" s="1"/>
  <c r="A300" i="19" s="1"/>
  <c r="A301" i="19" s="1"/>
  <c r="A302" i="19" s="1"/>
  <c r="A303" i="19" s="1"/>
  <c r="A304" i="19" s="1"/>
  <c r="A305" i="19" s="1"/>
  <c r="A306" i="19" s="1"/>
  <c r="A307" i="19" s="1"/>
  <c r="A308" i="19" s="1"/>
  <c r="A309" i="19" s="1"/>
  <c r="A310" i="19" s="1"/>
  <c r="A311" i="19" s="1"/>
  <c r="A312" i="19" s="1"/>
  <c r="A313" i="19" s="1"/>
  <c r="A314" i="19" s="1"/>
  <c r="A315" i="19" s="1"/>
  <c r="A316" i="19" s="1"/>
  <c r="A317" i="19" s="1"/>
  <c r="A318" i="19" s="1"/>
  <c r="A319" i="19" s="1"/>
  <c r="A320" i="19" s="1"/>
  <c r="C14" i="18"/>
  <c r="N17" i="18"/>
  <c r="B15" i="18"/>
  <c r="C15" i="18"/>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B14" i="18" l="1"/>
  <c r="N18" i="18"/>
  <c r="B16" i="18"/>
  <c r="C16" i="18"/>
  <c r="D4" i="19"/>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6" i="19"/>
  <c r="D3" i="19"/>
  <c r="N19" i="18" l="1"/>
  <c r="B17" i="18"/>
  <c r="C17" i="18"/>
  <c r="N20" i="18" l="1"/>
  <c r="D14" i="18"/>
  <c r="E14" i="18"/>
  <c r="N21" i="18" l="1"/>
  <c r="D15" i="18"/>
  <c r="E15" i="18"/>
  <c r="N22" i="18" l="1"/>
  <c r="D16" i="18"/>
  <c r="E16" i="18"/>
  <c r="N23" i="18" l="1"/>
  <c r="E17" i="18"/>
  <c r="D17" i="18"/>
  <c r="N24" i="18" l="1"/>
  <c r="F14" i="18"/>
  <c r="G14" i="18"/>
  <c r="N25" i="18" l="1"/>
  <c r="G15" i="18"/>
  <c r="F15" i="18"/>
  <c r="N26" i="18" l="1"/>
  <c r="G16" i="18"/>
  <c r="F16" i="18"/>
  <c r="N27" i="18" l="1"/>
  <c r="F17" i="18"/>
  <c r="G17" i="18"/>
  <c r="N28" i="18" l="1"/>
  <c r="H14" i="18"/>
  <c r="I14" i="18"/>
  <c r="N29" i="18" l="1"/>
  <c r="H15" i="18"/>
  <c r="I15" i="18"/>
  <c r="H16" i="18" l="1"/>
  <c r="I16" i="18"/>
  <c r="N30" i="18"/>
  <c r="I17" i="18" l="1"/>
  <c r="H17" i="18"/>
</calcChain>
</file>

<file path=xl/sharedStrings.xml><?xml version="1.0" encoding="utf-8"?>
<sst xmlns="http://schemas.openxmlformats.org/spreadsheetml/2006/main" count="319" uniqueCount="97">
  <si>
    <t>＊必須</t>
    <rPh sb="1" eb="3">
      <t>ヒッス</t>
    </rPh>
    <phoneticPr fontId="1"/>
  </si>
  <si>
    <t>⑨　チェッツク項目で該当することが（症状があるなど）あった場合はいつからいつまでの期間にどの様な症状（複数）であるかまた、その他、気になることを記述。</t>
    <rPh sb="7" eb="9">
      <t>コウモク</t>
    </rPh>
    <rPh sb="10" eb="12">
      <t>ガイトウ</t>
    </rPh>
    <rPh sb="18" eb="20">
      <t>ショウジョウ</t>
    </rPh>
    <rPh sb="29" eb="31">
      <t>バアイ</t>
    </rPh>
    <rPh sb="41" eb="43">
      <t>キカン</t>
    </rPh>
    <rPh sb="46" eb="47">
      <t>ヨウ</t>
    </rPh>
    <rPh sb="48" eb="50">
      <t>ショウジョウ</t>
    </rPh>
    <rPh sb="51" eb="53">
      <t>フクスウ</t>
    </rPh>
    <rPh sb="72" eb="74">
      <t>キジュツ</t>
    </rPh>
    <phoneticPr fontId="2"/>
  </si>
  <si>
    <r>
      <t>＜大会前２週間における健康状態＞　　※該当するものに「✓」を記入してください。</t>
    </r>
    <r>
      <rPr>
        <sz val="14"/>
        <color indexed="10"/>
        <rFont val="メイリオ"/>
        <family val="3"/>
        <charset val="128"/>
      </rPr>
      <t>＊必須</t>
    </r>
    <rPh sb="1" eb="3">
      <t>タイカイ</t>
    </rPh>
    <rPh sb="11" eb="13">
      <t>ケンコウ</t>
    </rPh>
    <rPh sb="13" eb="15">
      <t>ジョウタイ</t>
    </rPh>
    <rPh sb="19" eb="21">
      <t>ガイトウ</t>
    </rPh>
    <rPh sb="30" eb="32">
      <t>キニュウ</t>
    </rPh>
    <phoneticPr fontId="2"/>
  </si>
  <si>
    <r>
      <t>＜大会当日までの体温＞　</t>
    </r>
    <r>
      <rPr>
        <sz val="14"/>
        <color indexed="10"/>
        <rFont val="メイリオ"/>
        <family val="3"/>
        <charset val="128"/>
      </rPr>
      <t>＊必須</t>
    </r>
    <rPh sb="1" eb="3">
      <t>タイカイ</t>
    </rPh>
    <rPh sb="3" eb="5">
      <t>トウジツ</t>
    </rPh>
    <rPh sb="8" eb="10">
      <t>タイオン</t>
    </rPh>
    <phoneticPr fontId="2"/>
  </si>
  <si>
    <t>＜基本情報＞</t>
    <rPh sb="1" eb="3">
      <t>キホン</t>
    </rPh>
    <rPh sb="3" eb="5">
      <t>ジョウホウ</t>
    </rPh>
    <phoneticPr fontId="2"/>
  </si>
  <si>
    <t>生年月日</t>
    <rPh sb="0" eb="4">
      <t>セイネンガッピ</t>
    </rPh>
    <phoneticPr fontId="2"/>
  </si>
  <si>
    <t>西暦</t>
    <rPh sb="0" eb="2">
      <t>セイレキ</t>
    </rPh>
    <phoneticPr fontId="2"/>
  </si>
  <si>
    <t>日</t>
    <rPh sb="0" eb="1">
      <t>ニチ</t>
    </rPh>
    <phoneticPr fontId="2"/>
  </si>
  <si>
    <t>氏名</t>
    <rPh sb="0" eb="2">
      <t>シメイ</t>
    </rPh>
    <phoneticPr fontId="2"/>
  </si>
  <si>
    <t>電話番号</t>
    <rPh sb="0" eb="4">
      <t>デンワバンゴウ</t>
    </rPh>
    <phoneticPr fontId="2"/>
  </si>
  <si>
    <t>住所</t>
    <rPh sb="0" eb="2">
      <t>ジュウショ</t>
    </rPh>
    <phoneticPr fontId="2"/>
  </si>
  <si>
    <t>起床時体温</t>
    <rPh sb="0" eb="3">
      <t>キショウジ</t>
    </rPh>
    <rPh sb="3" eb="5">
      <t>タイオン</t>
    </rPh>
    <phoneticPr fontId="2"/>
  </si>
  <si>
    <t>チェック項目</t>
    <rPh sb="4" eb="6">
      <t>コウモク</t>
    </rPh>
    <phoneticPr fontId="2"/>
  </si>
  <si>
    <t>チェック欄</t>
    <rPh sb="4" eb="5">
      <t>ラン</t>
    </rPh>
    <phoneticPr fontId="2"/>
  </si>
  <si>
    <t>保護者　氏名</t>
    <rPh sb="0" eb="3">
      <t>ホゴシャ</t>
    </rPh>
    <rPh sb="4" eb="6">
      <t>シメイ</t>
    </rPh>
    <phoneticPr fontId="2"/>
  </si>
  <si>
    <t>確認日</t>
    <rPh sb="0" eb="2">
      <t>カクニン</t>
    </rPh>
    <rPh sb="2" eb="3">
      <t>ビ</t>
    </rPh>
    <phoneticPr fontId="2"/>
  </si>
  <si>
    <t>日付</t>
    <rPh sb="0" eb="2">
      <t>ヒヅケ</t>
    </rPh>
    <phoneticPr fontId="2"/>
  </si>
  <si>
    <t>健康チェックシート</t>
    <phoneticPr fontId="2"/>
  </si>
  <si>
    <t>フリガナ</t>
    <phoneticPr fontId="2"/>
  </si>
  <si>
    <t>〒</t>
    <phoneticPr fontId="2"/>
  </si>
  <si>
    <t>①　平熱を超える発熱がない</t>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</si>
  <si>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</si>
  <si>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</si>
  <si>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</si>
  <si>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</si>
  <si>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</si>
  <si>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</si>
  <si>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⑧　過去１４日以内に政府から入国制限、入国後の観察期間が必要とされている国、地域等への渡航又は当該在住者との濃厚接触がない</t>
    <phoneticPr fontId="2"/>
  </si>
  <si>
    <t>（選手、スタツフが未成年の場合）保護者　確認欄</t>
    <rPh sb="1" eb="3">
      <t>センシュ</t>
    </rPh>
    <rPh sb="9" eb="12">
      <t>ミセイネン</t>
    </rPh>
    <rPh sb="13" eb="15">
      <t>バアイ</t>
    </rPh>
    <rPh sb="16" eb="19">
      <t>ホゴシャ</t>
    </rPh>
    <rPh sb="20" eb="23">
      <t>カクニンラン</t>
    </rPh>
    <phoneticPr fontId="2"/>
  </si>
  <si>
    <t>※少年連盟用</t>
    <rPh sb="1" eb="3">
      <t>ショウネン</t>
    </rPh>
    <rPh sb="3" eb="5">
      <t>レンメイ</t>
    </rPh>
    <rPh sb="5" eb="6">
      <t>ヨウ</t>
    </rPh>
    <phoneticPr fontId="2"/>
  </si>
  <si>
    <t>Eメール</t>
    <phoneticPr fontId="2"/>
  </si>
  <si>
    <t>所　　属</t>
    <rPh sb="0" eb="1">
      <t>ショ</t>
    </rPh>
    <rPh sb="3" eb="4">
      <t>ゾク</t>
    </rPh>
    <phoneticPr fontId="2"/>
  </si>
  <si>
    <r>
      <t>本健康チェックシートは、</t>
    </r>
    <r>
      <rPr>
        <sz val="14"/>
        <color indexed="10"/>
        <rFont val="メイリオ"/>
        <family val="3"/>
        <charset val="128"/>
      </rPr>
      <t>東京都少年サッカー連盟</t>
    </r>
    <r>
      <rPr>
        <sz val="14"/>
        <color indexed="8"/>
        <rFont val="メイリオ"/>
        <family val="3"/>
        <charset val="128"/>
      </rPr>
      <t>が開催する各種大会において新型コロナウイルス感染症の拡大を防止するため、</t>
    </r>
    <r>
      <rPr>
        <sz val="14"/>
        <color indexed="10"/>
        <rFont val="メイリオ"/>
        <family val="3"/>
        <charset val="128"/>
      </rPr>
      <t>役員、選手、各スタッフ、審判、</t>
    </r>
    <r>
      <rPr>
        <sz val="14"/>
        <color indexed="8"/>
        <rFont val="メイリオ"/>
        <family val="3"/>
        <charset val="128"/>
      </rPr>
      <t>の健康状態を確認することを目的としています。
本健康チェックシートに記入いただいた個人情報について、</t>
    </r>
    <r>
      <rPr>
        <sz val="14"/>
        <color indexed="10"/>
        <rFont val="メイリオ"/>
        <family val="3"/>
        <charset val="128"/>
      </rPr>
      <t>東京都少年サッカー連盟は</t>
    </r>
    <r>
      <rPr>
        <sz val="14"/>
        <color indexed="8"/>
        <rFont val="メイリオ"/>
        <family val="3"/>
        <charset val="128"/>
      </rPr>
      <t xml:space="preserve">、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
      <rPr>
        <sz val="14"/>
        <color indexed="10"/>
        <rFont val="メイリオ"/>
        <family val="3"/>
        <charset val="128"/>
      </rPr>
      <t>保管者＊成人＝本人　＊未成年者＝保護者　　＊感染者、疑わしい者＝東京都少年サッカー連盟・副委員長　古賀研二</t>
    </r>
    <rPh sb="12" eb="14">
      <t>トウキョウ</t>
    </rPh>
    <rPh sb="14" eb="15">
      <t>ト</t>
    </rPh>
    <rPh sb="15" eb="17">
      <t>ショウネン</t>
    </rPh>
    <rPh sb="21" eb="23">
      <t>レンメイ</t>
    </rPh>
    <rPh sb="59" eb="61">
      <t>ヤクイン</t>
    </rPh>
    <rPh sb="62" eb="64">
      <t>センシュ</t>
    </rPh>
    <rPh sb="65" eb="66">
      <t>カク</t>
    </rPh>
    <rPh sb="71" eb="73">
      <t>シンパン</t>
    </rPh>
    <rPh sb="124" eb="126">
      <t>トウキョウ</t>
    </rPh>
    <rPh sb="126" eb="127">
      <t>ト</t>
    </rPh>
    <rPh sb="127" eb="129">
      <t>ショウネン</t>
    </rPh>
    <rPh sb="133" eb="135">
      <t>レンメイ</t>
    </rPh>
    <rPh sb="151" eb="153">
      <t>タイカイ</t>
    </rPh>
    <rPh sb="153" eb="155">
      <t>ウンエイ</t>
    </rPh>
    <rPh sb="340" eb="343">
      <t>ホカンシャ</t>
    </rPh>
    <rPh sb="344" eb="346">
      <t>セイジン</t>
    </rPh>
    <rPh sb="347" eb="349">
      <t>ホンニン</t>
    </rPh>
    <rPh sb="351" eb="355">
      <t>ミセイネンシャ</t>
    </rPh>
    <rPh sb="356" eb="359">
      <t>ホゴシャ</t>
    </rPh>
    <rPh sb="362" eb="365">
      <t>カンセンシャ</t>
    </rPh>
    <rPh sb="366" eb="367">
      <t>ウタガ</t>
    </rPh>
    <rPh sb="370" eb="371">
      <t>モノ</t>
    </rPh>
    <rPh sb="372" eb="374">
      <t>トウキョウ</t>
    </rPh>
    <rPh sb="374" eb="375">
      <t>ト</t>
    </rPh>
    <rPh sb="375" eb="377">
      <t>ショウネン</t>
    </rPh>
    <rPh sb="381" eb="383">
      <t>レンメイ</t>
    </rPh>
    <rPh sb="389" eb="391">
      <t>コガ</t>
    </rPh>
    <rPh sb="391" eb="393">
      <t>ケンジ</t>
    </rPh>
    <phoneticPr fontId="2"/>
  </si>
  <si>
    <t>✔</t>
    <phoneticPr fontId="1"/>
  </si>
  <si>
    <t>ブロック役員</t>
    <rPh sb="4" eb="6">
      <t>ヤクイン</t>
    </rPh>
    <phoneticPr fontId="1"/>
  </si>
  <si>
    <t>連盟役員</t>
    <rPh sb="0" eb="1">
      <t>レン</t>
    </rPh>
    <rPh sb="1" eb="2">
      <t>メイ</t>
    </rPh>
    <rPh sb="2" eb="4">
      <t>ヤクイン</t>
    </rPh>
    <phoneticPr fontId="1"/>
  </si>
  <si>
    <t>スタッフ</t>
    <phoneticPr fontId="1"/>
  </si>
  <si>
    <t>選手=　　　　　　　　　　　　チーム名</t>
    <rPh sb="0" eb="2">
      <t>センシュ</t>
    </rPh>
    <rPh sb="18" eb="19">
      <t>メイ</t>
    </rPh>
    <phoneticPr fontId="1"/>
  </si>
  <si>
    <t>健康チェックシート（記入例）</t>
    <rPh sb="10" eb="12">
      <t>キニュウ</t>
    </rPh>
    <rPh sb="12" eb="13">
      <t>レイ</t>
    </rPh>
    <phoneticPr fontId="2"/>
  </si>
  <si>
    <t>東京次郎</t>
    <rPh sb="0" eb="2">
      <t>トウキョウ</t>
    </rPh>
    <rPh sb="2" eb="4">
      <t>ジロウ</t>
    </rPh>
    <phoneticPr fontId="1"/>
  </si>
  <si>
    <r>
      <t>＊必須　</t>
    </r>
    <r>
      <rPr>
        <sz val="14"/>
        <color indexed="12"/>
        <rFont val="メイリオ"/>
        <family val="3"/>
        <charset val="128"/>
      </rPr>
      <t>東京Ｕ－１２ＦＣ</t>
    </r>
    <rPh sb="4" eb="6">
      <t>トウキョウ</t>
    </rPh>
    <phoneticPr fontId="1"/>
  </si>
  <si>
    <t>　　　　年　　　月　　　日</t>
    <rPh sb="4" eb="5">
      <t>ネン</t>
    </rPh>
    <rPh sb="8" eb="9">
      <t>ツキ</t>
    </rPh>
    <rPh sb="12" eb="13">
      <t>ヒ</t>
    </rPh>
    <phoneticPr fontId="1"/>
  </si>
  <si>
    <t>年生</t>
    <rPh sb="0" eb="2">
      <t>ネンセイ</t>
    </rPh>
    <phoneticPr fontId="1"/>
  </si>
  <si>
    <t>6年生</t>
    <rPh sb="1" eb="3">
      <t>ネンセイ</t>
    </rPh>
    <phoneticPr fontId="1"/>
  </si>
  <si>
    <t>7/2 　 (木)</t>
    <rPh sb="7" eb="8">
      <t>キ</t>
    </rPh>
    <phoneticPr fontId="2"/>
  </si>
  <si>
    <t>7/1 　 (水)</t>
    <rPh sb="7" eb="8">
      <t>スイ</t>
    </rPh>
    <phoneticPr fontId="2"/>
  </si>
  <si>
    <t>7/3 　 (金)</t>
    <rPh sb="7" eb="8">
      <t>キン</t>
    </rPh>
    <phoneticPr fontId="2"/>
  </si>
  <si>
    <t>7/4 　 (土)</t>
    <rPh sb="7" eb="8">
      <t>ド</t>
    </rPh>
    <phoneticPr fontId="2"/>
  </si>
  <si>
    <t>7/5 　 (日)</t>
    <rPh sb="7" eb="8">
      <t>ヒ</t>
    </rPh>
    <phoneticPr fontId="2"/>
  </si>
  <si>
    <t>7/6 　 (月)</t>
    <rPh sb="7" eb="8">
      <t>ツキ</t>
    </rPh>
    <phoneticPr fontId="2"/>
  </si>
  <si>
    <t>7/7 　 (火)</t>
    <rPh sb="7" eb="8">
      <t>ヒ</t>
    </rPh>
    <phoneticPr fontId="2"/>
  </si>
  <si>
    <t>7/8 　 (水)</t>
    <rPh sb="7" eb="8">
      <t>スイ</t>
    </rPh>
    <phoneticPr fontId="2"/>
  </si>
  <si>
    <t>7/9 　 (木)</t>
    <rPh sb="7" eb="8">
      <t>キ</t>
    </rPh>
    <phoneticPr fontId="2"/>
  </si>
  <si>
    <t>7/10 　 (金)</t>
    <rPh sb="8" eb="9">
      <t>キン</t>
    </rPh>
    <phoneticPr fontId="2"/>
  </si>
  <si>
    <t>7/11 　 (土)</t>
    <rPh sb="8" eb="9">
      <t>ド</t>
    </rPh>
    <phoneticPr fontId="2"/>
  </si>
  <si>
    <t>7/12 　 (日)</t>
    <rPh sb="8" eb="9">
      <t>ヒ</t>
    </rPh>
    <phoneticPr fontId="2"/>
  </si>
  <si>
    <t>7/13 　 (月)</t>
    <rPh sb="8" eb="9">
      <t>ツキ</t>
    </rPh>
    <phoneticPr fontId="2"/>
  </si>
  <si>
    <t>7/14 　 (火)</t>
    <rPh sb="8" eb="9">
      <t>ヒ</t>
    </rPh>
    <phoneticPr fontId="2"/>
  </si>
  <si>
    <t>7/15 　 (水)</t>
    <rPh sb="8" eb="9">
      <t>スイ</t>
    </rPh>
    <phoneticPr fontId="2"/>
  </si>
  <si>
    <t>7/16 　 (木)</t>
    <rPh sb="8" eb="9">
      <t>キ</t>
    </rPh>
    <phoneticPr fontId="2"/>
  </si>
  <si>
    <t>36.1℃</t>
    <phoneticPr fontId="2"/>
  </si>
  <si>
    <t>36.2℃</t>
    <phoneticPr fontId="2"/>
  </si>
  <si>
    <t>36.3℃</t>
    <phoneticPr fontId="2"/>
  </si>
  <si>
    <t>36.5℃</t>
    <phoneticPr fontId="2"/>
  </si>
  <si>
    <t>36.3℃</t>
    <phoneticPr fontId="2"/>
  </si>
  <si>
    <t>36.5℃</t>
    <phoneticPr fontId="2"/>
  </si>
  <si>
    <t>36.7℃</t>
    <phoneticPr fontId="2"/>
  </si>
  <si>
    <t>36.2℃</t>
    <phoneticPr fontId="2"/>
  </si>
  <si>
    <t>36.4℃</t>
    <phoneticPr fontId="2"/>
  </si>
  <si>
    <t>36.5℃</t>
    <phoneticPr fontId="2"/>
  </si>
  <si>
    <t>36.5℃</t>
    <phoneticPr fontId="2"/>
  </si>
  <si>
    <t>36.2℃</t>
    <phoneticPr fontId="2"/>
  </si>
  <si>
    <t>36.2℃</t>
    <phoneticPr fontId="2"/>
  </si>
  <si>
    <t>36.5℃</t>
    <phoneticPr fontId="2"/>
  </si>
  <si>
    <t>36.4℃</t>
    <phoneticPr fontId="2"/>
  </si>
  <si>
    <t>・特になし</t>
    <rPh sb="1" eb="2">
      <t>トク</t>
    </rPh>
    <phoneticPr fontId="1"/>
  </si>
  <si>
    <t>東京太郎</t>
    <rPh sb="0" eb="2">
      <t>トウキョウ</t>
    </rPh>
    <rPh sb="2" eb="4">
      <t>タロウ</t>
    </rPh>
    <phoneticPr fontId="1"/>
  </si>
  <si>
    <t>携帯</t>
    <rPh sb="0" eb="2">
      <t>ケイタイ</t>
    </rPh>
    <phoneticPr fontId="1"/>
  </si>
  <si>
    <t>Eメール</t>
    <phoneticPr fontId="2"/>
  </si>
  <si>
    <t>000@000.000</t>
    <phoneticPr fontId="1"/>
  </si>
  <si>
    <t>000-0000-0000</t>
    <phoneticPr fontId="1"/>
  </si>
  <si>
    <t>年</t>
    <rPh sb="0" eb="1">
      <t>ネン</t>
    </rPh>
    <phoneticPr fontId="1"/>
  </si>
  <si>
    <t>月</t>
    <rPh sb="0" eb="1">
      <t>ツキ</t>
    </rPh>
    <phoneticPr fontId="1"/>
  </si>
  <si>
    <t>℃</t>
  </si>
  <si>
    <t>試合日（月）</t>
    <rPh sb="0" eb="3">
      <t>シアイビ</t>
    </rPh>
    <rPh sb="4" eb="5">
      <t>ツキ</t>
    </rPh>
    <phoneticPr fontId="1"/>
  </si>
  <si>
    <t>試合日（日）</t>
    <rPh sb="0" eb="3">
      <t>シアイビ</t>
    </rPh>
    <rPh sb="4" eb="5">
      <t>ヒ</t>
    </rPh>
    <phoneticPr fontId="1"/>
  </si>
  <si>
    <t>試合日</t>
    <rPh sb="0" eb="3">
      <t>シアイビ</t>
    </rPh>
    <phoneticPr fontId="1"/>
  </si>
  <si>
    <t>日付</t>
    <rPh sb="0" eb="2">
      <t>ヒヅケ</t>
    </rPh>
    <phoneticPr fontId="1"/>
  </si>
  <si>
    <t>体温</t>
    <rPh sb="0" eb="2">
      <t>タイオン</t>
    </rPh>
    <phoneticPr fontId="1"/>
  </si>
  <si>
    <t>年</t>
    <rPh sb="0" eb="1">
      <t>ネン</t>
    </rPh>
    <phoneticPr fontId="1"/>
  </si>
  <si>
    <t>月</t>
    <rPh sb="0" eb="1">
      <t>ツキ</t>
    </rPh>
    <phoneticPr fontId="1"/>
  </si>
  <si>
    <t>日</t>
    <rPh sb="0" eb="1">
      <t>ニチ</t>
    </rPh>
    <phoneticPr fontId="1"/>
  </si>
  <si>
    <t>記録開始日</t>
    <rPh sb="0" eb="2">
      <t>キロク</t>
    </rPh>
    <rPh sb="2" eb="5">
      <t>カイシビ</t>
    </rPh>
    <phoneticPr fontId="1"/>
  </si>
  <si>
    <t>試合日（年）</t>
    <rPh sb="0" eb="3">
      <t>シアイビ</t>
    </rPh>
    <rPh sb="4" eb="5">
      <t>ネン</t>
    </rPh>
    <phoneticPr fontId="1"/>
  </si>
  <si>
    <t>✓</t>
    <phoneticPr fontId="1"/>
  </si>
  <si>
    <t xml:space="preserve">〒
</t>
    <phoneticPr fontId="2"/>
  </si>
  <si>
    <r>
      <t>＜</t>
    </r>
    <r>
      <rPr>
        <b/>
        <sz val="14"/>
        <color rgb="FFFF0000"/>
        <rFont val="メイリオ"/>
        <family val="3"/>
        <charset val="128"/>
      </rPr>
      <t>大会前10日間</t>
    </r>
    <r>
      <rPr>
        <sz val="14"/>
        <color indexed="8"/>
        <rFont val="メイリオ"/>
        <family val="3"/>
        <charset val="128"/>
      </rPr>
      <t>における健康状態＞　　※該当するものに「✓」を記入してください。</t>
    </r>
    <r>
      <rPr>
        <sz val="14"/>
        <color indexed="10"/>
        <rFont val="メイリオ"/>
        <family val="3"/>
        <charset val="128"/>
      </rPr>
      <t>＊必須</t>
    </r>
    <rPh sb="1" eb="3">
      <t>タイカイ</t>
    </rPh>
    <rPh sb="6" eb="7">
      <t>ニチ</t>
    </rPh>
    <rPh sb="12" eb="14">
      <t>ケンコウ</t>
    </rPh>
    <rPh sb="14" eb="16">
      <t>ジョウタイ</t>
    </rPh>
    <rPh sb="20" eb="22">
      <t>ガイトウ</t>
    </rPh>
    <rPh sb="31" eb="3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</si>
</sst>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m/d\(aaa\)"/>
    <numFmt numFmtId="178" formatCode="m/d\ \(aaa\)"/>
    <numFmt numFmtId="179" formatCode="0.0_ "/>
  </numFmts>
  <fonts count="32" x14ac:knownFonts="1">
    <font>
      <sz val="10"/>
      <color rgb="FF000000"/>
      <name val="Arial"/>
      <family val="2"/>
    </font>
    <font>
      <sz val="6"/>
      <name val="ＭＳ Ｐゴシック"/>
      <family val="3"/>
      <charset val="128"/>
    </font>
    <font>
      <sz val="6"/>
      <name val="Arial"/>
      <family val="2"/>
    </font>
    <font>
      <sz val="14"/>
      <color indexed="8"/>
      <name val="メイリオ"/>
      <family val="3"/>
      <charset val="128"/>
    </font>
    <font>
      <b/>
      <sz val="22"/>
      <color indexed="9"/>
      <name val="メイリオ"/>
      <family val="3"/>
      <charset val="128"/>
    </font>
    <font>
      <sz val="14"/>
      <color indexed="10"/>
      <name val="メイリオ"/>
      <family val="3"/>
      <charset val="128"/>
    </font>
    <font>
      <sz val="18"/>
      <color indexed="8"/>
      <name val="メイリオ"/>
      <family val="3"/>
      <charset val="128"/>
    </font>
    <font>
      <b/>
      <sz val="14"/>
      <color indexed="10"/>
      <name val="メイリオ"/>
      <family val="3"/>
      <charset val="128"/>
    </font>
    <font>
      <sz val="26"/>
      <color indexed="8"/>
      <name val="ＭＳ Ｐゴシック"/>
      <family val="3"/>
      <charset val="128"/>
    </font>
    <font>
      <sz val="14"/>
      <color indexed="8"/>
      <name val="ＭＳ Ｐゴシック"/>
      <family val="3"/>
      <charset val="128"/>
    </font>
    <font>
      <sz val="14"/>
      <color indexed="12"/>
      <name val="メイリオ"/>
      <family val="3"/>
      <charset val="128"/>
    </font>
    <font>
      <sz val="18"/>
      <color indexed="12"/>
      <name val="ＭＳ Ｐゴシック"/>
      <family val="3"/>
      <charset val="128"/>
    </font>
    <font>
      <sz val="18"/>
      <color indexed="12"/>
      <name val="メイリオ"/>
      <family val="3"/>
      <charset val="128"/>
    </font>
    <font>
      <u/>
      <sz val="10"/>
      <color indexed="12"/>
      <name val="Arial"/>
      <family val="2"/>
    </font>
    <font>
      <sz val="14"/>
      <color indexed="12"/>
      <name val="ＭＳ Ｐゴシック"/>
      <family val="3"/>
      <charset val="128"/>
    </font>
    <font>
      <sz val="11"/>
      <color theme="1"/>
      <name val="Arial"/>
      <family val="2"/>
    </font>
    <font>
      <sz val="10"/>
      <color rgb="FF000000"/>
      <name val="Arial"/>
      <family val="2"/>
    </font>
    <font>
      <sz val="10"/>
      <color rgb="FF000000"/>
      <name val="ＭＳ Ｐゴシック"/>
      <family val="3"/>
      <charset val="128"/>
    </font>
    <font>
      <sz val="14"/>
      <color rgb="FFFF0000"/>
      <name val="メイリオ"/>
      <family val="3"/>
      <charset val="128"/>
    </font>
    <font>
      <sz val="20"/>
      <color rgb="FFFF0000"/>
      <name val="メイリオ"/>
      <family val="3"/>
      <charset val="128"/>
    </font>
    <font>
      <u/>
      <sz val="10"/>
      <color rgb="FFFF0000"/>
      <name val="Arial"/>
      <family val="2"/>
    </font>
    <font>
      <b/>
      <sz val="12"/>
      <color rgb="FF000000"/>
      <name val="ＭＳ Ｐゴシック"/>
      <family val="3"/>
      <charset val="128"/>
    </font>
    <font>
      <b/>
      <sz val="14"/>
      <color rgb="FFFF0000"/>
      <name val="ＭＳ Ｐゴシック"/>
      <family val="3"/>
      <charset val="128"/>
    </font>
    <font>
      <sz val="16"/>
      <color indexed="8"/>
      <name val="メイリオ"/>
      <family val="3"/>
      <charset val="128"/>
    </font>
    <font>
      <b/>
      <sz val="20"/>
      <name val="Segoe UI Black"/>
      <family val="2"/>
    </font>
    <font>
      <sz val="14"/>
      <name val="メイリオ"/>
      <family val="3"/>
      <charset val="128"/>
    </font>
    <font>
      <sz val="10"/>
      <color rgb="FFFF0000"/>
      <name val="Arial"/>
      <family val="2"/>
    </font>
    <font>
      <sz val="16"/>
      <name val="メイリオ"/>
      <family val="3"/>
      <charset val="128"/>
    </font>
    <font>
      <sz val="22"/>
      <name val="メイリオ"/>
      <family val="3"/>
      <charset val="128"/>
    </font>
    <font>
      <sz val="16"/>
      <name val="Arial"/>
      <family val="2"/>
    </font>
    <font>
      <sz val="20"/>
      <color indexed="8"/>
      <name val="ＭＳ Ｐ明朝"/>
      <family val="1"/>
      <charset val="128"/>
    </font>
    <font>
      <b/>
      <sz val="14"/>
      <color rgb="FFFF0000"/>
      <name val="メイリオ"/>
      <family val="3"/>
      <charset val="128"/>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s>
  <cellStyleXfs count="8">
    <xf numFmtId="0" fontId="0" fillId="0" borderId="0"/>
    <xf numFmtId="0" fontId="13" fillId="0" borderId="0" applyNumberFormat="0" applyFill="0" applyBorder="0" applyAlignment="0" applyProtection="0">
      <alignment vertical="top"/>
      <protection locked="0"/>
    </xf>
    <xf numFmtId="0" fontId="16" fillId="0" borderId="0"/>
    <xf numFmtId="0" fontId="16" fillId="0" borderId="0"/>
    <xf numFmtId="0" fontId="15" fillId="0" borderId="0">
      <alignment vertical="center"/>
    </xf>
    <xf numFmtId="0" fontId="16" fillId="0" borderId="0"/>
    <xf numFmtId="0" fontId="16" fillId="0" borderId="0"/>
    <xf numFmtId="0" fontId="16" fillId="0" borderId="0"/>
  </cellStyleXfs>
  <cellXfs count="115">
    <xf numFmtId="0" fontId="0" fillId="0" borderId="0" xfId="0" applyFont="1" applyAlignment="1"/>
    <xf numFmtId="0" fontId="17" fillId="0" borderId="0" xfId="0" applyFont="1" applyAlignment="1"/>
    <xf numFmtId="0" fontId="3" fillId="0" borderId="0" xfId="4" applyFont="1" applyProtection="1">
      <alignment vertical="center"/>
      <protection hidden="1"/>
    </xf>
    <xf numFmtId="0" fontId="9" fillId="0" borderId="1" xfId="4" applyFont="1" applyBorder="1" applyAlignment="1" applyProtection="1">
      <alignment horizontal="center" vertical="center"/>
      <protection locked="0"/>
    </xf>
    <xf numFmtId="0" fontId="18" fillId="0" borderId="4" xfId="4" applyFont="1" applyBorder="1" applyAlignment="1" applyProtection="1">
      <alignment horizontal="right" vertical="center"/>
      <protection locked="0"/>
    </xf>
    <xf numFmtId="0" fontId="21" fillId="0" borderId="0" xfId="0" applyFont="1" applyAlignment="1"/>
    <xf numFmtId="49" fontId="22" fillId="0" borderId="0" xfId="0" applyNumberFormat="1" applyFont="1" applyAlignment="1" applyProtection="1">
      <alignment horizontal="center"/>
      <protection locked="0"/>
    </xf>
    <xf numFmtId="177" fontId="0" fillId="0" borderId="0" xfId="0" applyNumberFormat="1" applyFont="1" applyAlignment="1"/>
    <xf numFmtId="0" fontId="26" fillId="0" borderId="0" xfId="0" applyFont="1" applyAlignment="1" applyProtection="1">
      <protection locked="0"/>
    </xf>
    <xf numFmtId="0" fontId="3" fillId="0" borderId="0" xfId="4" applyFont="1" applyProtection="1">
      <alignment vertical="center"/>
    </xf>
    <xf numFmtId="0" fontId="7" fillId="0" borderId="0" xfId="4" applyFont="1" applyAlignment="1" applyProtection="1">
      <alignment horizontal="right" vertical="center"/>
    </xf>
    <xf numFmtId="0" fontId="9" fillId="0" borderId="1" xfId="4" applyFont="1" applyBorder="1" applyAlignment="1" applyProtection="1">
      <alignment horizontal="center" vertical="center"/>
    </xf>
    <xf numFmtId="0" fontId="3" fillId="0" borderId="1" xfId="4" applyFont="1" applyBorder="1" applyAlignment="1" applyProtection="1">
      <alignment horizontal="center" vertical="center"/>
    </xf>
    <xf numFmtId="0" fontId="3" fillId="2" borderId="2" xfId="4" applyFont="1" applyFill="1" applyBorder="1" applyAlignment="1" applyProtection="1">
      <alignment horizontal="center" vertical="center" shrinkToFit="1"/>
    </xf>
    <xf numFmtId="0" fontId="6" fillId="0" borderId="1" xfId="4" applyFont="1" applyBorder="1" applyAlignment="1" applyProtection="1">
      <alignment horizontal="center" vertical="center"/>
    </xf>
    <xf numFmtId="0" fontId="6" fillId="0" borderId="1" xfId="4" applyFont="1" applyBorder="1" applyAlignment="1" applyProtection="1">
      <alignment horizontal="center" vertical="center" wrapText="1"/>
    </xf>
    <xf numFmtId="0" fontId="8" fillId="0" borderId="1" xfId="4" applyFont="1" applyBorder="1" applyAlignment="1" applyProtection="1">
      <alignment horizontal="center" vertical="center" wrapText="1"/>
    </xf>
    <xf numFmtId="0" fontId="3" fillId="2" borderId="1" xfId="4" applyFont="1" applyFill="1" applyBorder="1" applyAlignment="1" applyProtection="1">
      <alignment horizontal="center" vertical="center" shrinkToFit="1"/>
    </xf>
    <xf numFmtId="0" fontId="3" fillId="2" borderId="3" xfId="4" applyFont="1" applyFill="1" applyBorder="1" applyAlignment="1" applyProtection="1">
      <alignment horizontal="center" vertical="center" shrinkToFit="1"/>
    </xf>
    <xf numFmtId="0" fontId="3" fillId="2" borderId="3" xfId="4" applyFont="1" applyFill="1" applyBorder="1" applyAlignment="1" applyProtection="1">
      <alignment horizontal="center" vertical="center"/>
    </xf>
    <xf numFmtId="0" fontId="3" fillId="0" borderId="0" xfId="4" applyFont="1" applyAlignment="1" applyProtection="1">
      <alignment horizontal="center" vertical="center"/>
    </xf>
    <xf numFmtId="0" fontId="3" fillId="0" borderId="1" xfId="4" applyFont="1" applyBorder="1" applyAlignment="1" applyProtection="1">
      <alignment horizontal="center" vertical="center" wrapText="1"/>
    </xf>
    <xf numFmtId="178" fontId="23" fillId="0" borderId="1" xfId="4" applyNumberFormat="1" applyFont="1" applyBorder="1" applyAlignment="1" applyProtection="1">
      <alignment horizontal="center" vertical="center" shrinkToFit="1"/>
    </xf>
    <xf numFmtId="0" fontId="3" fillId="0" borderId="0" xfId="4" applyFont="1" applyFill="1" applyBorder="1" applyAlignment="1" applyProtection="1">
      <alignment vertical="center"/>
    </xf>
    <xf numFmtId="0" fontId="25" fillId="0" borderId="4" xfId="4" applyFont="1" applyBorder="1" applyProtection="1">
      <alignment vertical="center"/>
    </xf>
    <xf numFmtId="0" fontId="18" fillId="0" borderId="0" xfId="4" applyFont="1" applyProtection="1">
      <alignment vertical="center"/>
    </xf>
    <xf numFmtId="0" fontId="25" fillId="0" borderId="0" xfId="4" applyFont="1" applyProtection="1">
      <alignment vertical="center"/>
    </xf>
    <xf numFmtId="0" fontId="25" fillId="0" borderId="4" xfId="4" applyFont="1" applyBorder="1" applyAlignment="1" applyProtection="1">
      <alignment horizontal="center" vertical="center"/>
    </xf>
    <xf numFmtId="0" fontId="25" fillId="0" borderId="4" xfId="4" applyFont="1" applyBorder="1" applyAlignment="1" applyProtection="1">
      <alignment horizontal="left" vertical="center"/>
    </xf>
    <xf numFmtId="0" fontId="14" fillId="0" borderId="1" xfId="4" applyFont="1" applyBorder="1" applyAlignment="1" applyProtection="1">
      <alignment horizontal="center" vertical="center"/>
    </xf>
    <xf numFmtId="0" fontId="3" fillId="0" borderId="7" xfId="4" applyFont="1" applyBorder="1" applyAlignment="1" applyProtection="1">
      <alignment vertical="center" shrinkToFit="1"/>
    </xf>
    <xf numFmtId="0" fontId="10" fillId="0" borderId="1" xfId="4" applyFont="1" applyBorder="1" applyAlignment="1" applyProtection="1">
      <alignment horizontal="right" vertical="center" shrinkToFit="1"/>
    </xf>
    <xf numFmtId="176" fontId="10" fillId="0" borderId="1" xfId="4" applyNumberFormat="1" applyFont="1" applyBorder="1" applyAlignment="1" applyProtection="1">
      <alignment horizontal="right" vertical="center" shrinkToFit="1"/>
    </xf>
    <xf numFmtId="0" fontId="11" fillId="0" borderId="1" xfId="4" applyFont="1" applyBorder="1" applyAlignment="1" applyProtection="1">
      <alignment horizontal="center" vertical="center" wrapText="1"/>
    </xf>
    <xf numFmtId="0" fontId="3" fillId="0" borderId="4" xfId="4" applyFont="1" applyBorder="1" applyProtection="1">
      <alignment vertical="center"/>
    </xf>
    <xf numFmtId="0" fontId="10" fillId="0" borderId="4" xfId="4" applyFont="1" applyBorder="1" applyProtection="1">
      <alignment vertical="center"/>
    </xf>
    <xf numFmtId="0" fontId="3" fillId="0" borderId="4" xfId="4" applyFont="1" applyBorder="1" applyAlignment="1" applyProtection="1">
      <alignment horizontal="center" vertical="center"/>
    </xf>
    <xf numFmtId="0" fontId="10" fillId="0" borderId="4" xfId="4" applyFont="1" applyBorder="1" applyAlignment="1" applyProtection="1">
      <alignment horizontal="right" vertical="center"/>
    </xf>
    <xf numFmtId="0" fontId="3" fillId="0" borderId="4" xfId="4" applyFont="1" applyBorder="1" applyAlignment="1" applyProtection="1">
      <alignment horizontal="left" vertical="center"/>
    </xf>
    <xf numFmtId="177" fontId="3" fillId="0" borderId="0" xfId="4" applyNumberFormat="1" applyFont="1" applyProtection="1">
      <alignment vertical="center"/>
      <protection hidden="1"/>
    </xf>
    <xf numFmtId="0" fontId="19" fillId="0" borderId="23" xfId="4" applyFont="1" applyBorder="1" applyProtection="1">
      <alignment vertical="center"/>
      <protection locked="0" hidden="1"/>
    </xf>
    <xf numFmtId="0" fontId="19" fillId="0" borderId="22" xfId="4" applyNumberFormat="1" applyFont="1" applyBorder="1" applyProtection="1">
      <alignment vertical="center"/>
      <protection locked="0" hidden="1"/>
    </xf>
    <xf numFmtId="0" fontId="6" fillId="0" borderId="1" xfId="4" applyFont="1" applyBorder="1" applyAlignment="1" applyProtection="1">
      <alignment horizontal="center" vertical="center" shrinkToFit="1"/>
    </xf>
    <xf numFmtId="179" fontId="6" fillId="0" borderId="1" xfId="4" applyNumberFormat="1" applyFont="1" applyBorder="1" applyAlignment="1" applyProtection="1">
      <alignment horizontal="center" vertical="center" shrinkToFit="1"/>
    </xf>
    <xf numFmtId="179" fontId="22" fillId="0" borderId="0" xfId="0" applyNumberFormat="1" applyFont="1" applyAlignment="1" applyProtection="1">
      <alignment horizontal="center"/>
      <protection locked="0"/>
    </xf>
    <xf numFmtId="0" fontId="25" fillId="0" borderId="1" xfId="4" applyFont="1" applyBorder="1" applyAlignment="1" applyProtection="1">
      <alignment horizontal="right" vertical="center" shrinkToFit="1"/>
      <protection locked="0"/>
    </xf>
    <xf numFmtId="0" fontId="24" fillId="0" borderId="1" xfId="4" applyFont="1" applyBorder="1" applyAlignment="1" applyProtection="1">
      <alignment horizontal="center" vertical="center" wrapText="1"/>
      <protection locked="0"/>
    </xf>
    <xf numFmtId="0" fontId="18" fillId="0" borderId="4" xfId="4" applyFont="1" applyBorder="1" applyAlignment="1" applyProtection="1">
      <alignment horizontal="left" vertical="center"/>
      <protection locked="0"/>
    </xf>
    <xf numFmtId="0" fontId="6" fillId="0" borderId="3" xfId="4" applyFont="1" applyBorder="1" applyAlignment="1" applyProtection="1">
      <alignment horizontal="left" vertical="center" wrapText="1"/>
    </xf>
    <xf numFmtId="0" fontId="6" fillId="0" borderId="5" xfId="4" applyFont="1" applyBorder="1" applyAlignment="1" applyProtection="1">
      <alignment horizontal="left" vertical="center" wrapText="1"/>
    </xf>
    <xf numFmtId="0" fontId="6" fillId="0" borderId="6" xfId="4" applyFont="1" applyBorder="1" applyAlignment="1" applyProtection="1">
      <alignment horizontal="left" vertical="center" wrapText="1"/>
    </xf>
    <xf numFmtId="0" fontId="6" fillId="0" borderId="3" xfId="4" applyFont="1" applyBorder="1" applyAlignment="1" applyProtection="1">
      <alignment horizontal="left" vertical="center"/>
    </xf>
    <xf numFmtId="0" fontId="6" fillId="0" borderId="5" xfId="4" applyFont="1" applyBorder="1" applyAlignment="1" applyProtection="1">
      <alignment horizontal="left" vertical="center"/>
    </xf>
    <xf numFmtId="0" fontId="6" fillId="0" borderId="6" xfId="4" applyFont="1" applyBorder="1" applyAlignment="1" applyProtection="1">
      <alignment horizontal="left" vertical="center"/>
    </xf>
    <xf numFmtId="0" fontId="4" fillId="3" borderId="0" xfId="4" applyFont="1" applyFill="1" applyAlignment="1" applyProtection="1">
      <alignment horizontal="center" vertical="center"/>
    </xf>
    <xf numFmtId="0" fontId="3" fillId="0" borderId="10" xfId="4" applyFont="1" applyBorder="1" applyAlignment="1" applyProtection="1">
      <alignment horizontal="left" vertical="center" wrapText="1"/>
    </xf>
    <xf numFmtId="0" fontId="3" fillId="0" borderId="4" xfId="4" applyFont="1" applyBorder="1" applyAlignment="1" applyProtection="1">
      <alignment horizontal="left" vertical="center" wrapText="1"/>
    </xf>
    <xf numFmtId="0" fontId="3" fillId="0" borderId="11" xfId="4" applyFont="1" applyBorder="1" applyAlignment="1" applyProtection="1">
      <alignment horizontal="left" vertical="center" wrapText="1"/>
    </xf>
    <xf numFmtId="0" fontId="3" fillId="2" borderId="12" xfId="4" applyFont="1" applyFill="1" applyBorder="1" applyAlignment="1" applyProtection="1">
      <alignment horizontal="center" vertical="center" shrinkToFit="1"/>
    </xf>
    <xf numFmtId="0" fontId="3" fillId="2" borderId="13" xfId="4" applyFont="1" applyFill="1" applyBorder="1" applyAlignment="1" applyProtection="1">
      <alignment horizontal="center" vertical="center" shrinkToFit="1"/>
    </xf>
    <xf numFmtId="0" fontId="6" fillId="0" borderId="7" xfId="4" applyFont="1" applyBorder="1" applyAlignment="1" applyProtection="1">
      <alignment horizontal="left" vertical="top" wrapText="1"/>
    </xf>
    <xf numFmtId="0" fontId="6" fillId="0" borderId="8" xfId="4" applyFont="1" applyBorder="1" applyAlignment="1" applyProtection="1">
      <alignment horizontal="left" vertical="top" wrapText="1"/>
    </xf>
    <xf numFmtId="0" fontId="6" fillId="0" borderId="9" xfId="4" applyFont="1" applyBorder="1" applyAlignment="1" applyProtection="1">
      <alignment horizontal="left" vertical="top" wrapText="1"/>
    </xf>
    <xf numFmtId="0" fontId="30" fillId="0" borderId="18" xfId="4" applyFont="1" applyBorder="1" applyAlignment="1" applyProtection="1">
      <alignment horizontal="left" vertical="top" wrapText="1"/>
      <protection locked="0"/>
    </xf>
    <xf numFmtId="0" fontId="30" fillId="0" borderId="19" xfId="4" applyFont="1" applyBorder="1" applyAlignment="1" applyProtection="1">
      <alignment horizontal="left" vertical="top" wrapText="1"/>
      <protection locked="0"/>
    </xf>
    <xf numFmtId="0" fontId="30" fillId="0" borderId="20" xfId="4" applyFont="1" applyBorder="1" applyAlignment="1" applyProtection="1">
      <alignment horizontal="left" vertical="top" wrapText="1"/>
      <protection locked="0"/>
    </xf>
    <xf numFmtId="0" fontId="6" fillId="2" borderId="3" xfId="4" applyFont="1" applyFill="1" applyBorder="1" applyAlignment="1" applyProtection="1">
      <alignment horizontal="center" vertical="center"/>
    </xf>
    <xf numFmtId="0" fontId="6" fillId="2" borderId="5" xfId="4" applyFont="1" applyFill="1" applyBorder="1" applyAlignment="1" applyProtection="1">
      <alignment horizontal="center" vertical="center"/>
    </xf>
    <xf numFmtId="0" fontId="6" fillId="2" borderId="6" xfId="4" applyFont="1" applyFill="1" applyBorder="1" applyAlignment="1" applyProtection="1">
      <alignment horizontal="center" vertical="center"/>
    </xf>
    <xf numFmtId="0" fontId="18" fillId="0" borderId="3" xfId="4" applyFont="1" applyBorder="1" applyAlignment="1" applyProtection="1">
      <alignment horizontal="left" vertical="center"/>
      <protection locked="0"/>
    </xf>
    <xf numFmtId="0" fontId="18" fillId="0" borderId="6" xfId="4" applyFont="1" applyBorder="1" applyAlignment="1" applyProtection="1">
      <alignment horizontal="left" vertical="center"/>
      <protection locked="0"/>
    </xf>
    <xf numFmtId="0" fontId="27" fillId="0" borderId="3" xfId="4" applyFont="1" applyBorder="1" applyAlignment="1" applyProtection="1">
      <alignment horizontal="left" vertical="top" wrapText="1"/>
      <protection locked="0"/>
    </xf>
    <xf numFmtId="0" fontId="27" fillId="0" borderId="5" xfId="4" applyFont="1" applyBorder="1" applyAlignment="1" applyProtection="1">
      <alignment horizontal="left" vertical="top"/>
      <protection locked="0"/>
    </xf>
    <xf numFmtId="0" fontId="27" fillId="0" borderId="6" xfId="4" applyFont="1" applyBorder="1" applyAlignment="1" applyProtection="1">
      <alignment horizontal="left" vertical="top"/>
      <protection locked="0"/>
    </xf>
    <xf numFmtId="0" fontId="27" fillId="0" borderId="3" xfId="4" quotePrefix="1" applyFont="1" applyBorder="1" applyAlignment="1" applyProtection="1">
      <alignment horizontal="center" vertical="center" shrinkToFit="1"/>
      <protection locked="0"/>
    </xf>
    <xf numFmtId="0" fontId="27" fillId="0" borderId="5" xfId="4" applyFont="1" applyBorder="1" applyAlignment="1" applyProtection="1">
      <alignment horizontal="center" vertical="center" shrinkToFit="1"/>
      <protection locked="0"/>
    </xf>
    <xf numFmtId="0" fontId="27" fillId="0" borderId="6" xfId="4" applyFont="1" applyBorder="1" applyAlignment="1" applyProtection="1">
      <alignment horizontal="center" vertical="center" shrinkToFit="1"/>
      <protection locked="0"/>
    </xf>
    <xf numFmtId="0" fontId="29" fillId="0" borderId="3" xfId="1" applyFont="1" applyBorder="1" applyAlignment="1" applyProtection="1">
      <alignment horizontal="center" vertical="center" shrinkToFit="1"/>
      <protection locked="0"/>
    </xf>
    <xf numFmtId="31" fontId="27" fillId="0" borderId="3" xfId="4" applyNumberFormat="1" applyFont="1" applyBorder="1" applyAlignment="1" applyProtection="1">
      <alignment horizontal="center" vertical="center" shrinkToFit="1"/>
      <protection locked="0"/>
    </xf>
    <xf numFmtId="0" fontId="28" fillId="0" borderId="14" xfId="4" applyFont="1" applyBorder="1" applyAlignment="1" applyProtection="1">
      <alignment horizontal="center" vertical="center" shrinkToFit="1"/>
      <protection locked="0"/>
    </xf>
    <xf numFmtId="0" fontId="28" fillId="0" borderId="21" xfId="4" applyFont="1" applyBorder="1" applyAlignment="1" applyProtection="1">
      <alignment horizontal="center" vertical="center" shrinkToFit="1"/>
      <protection locked="0"/>
    </xf>
    <xf numFmtId="0" fontId="28" fillId="0" borderId="16" xfId="4" applyFont="1" applyBorder="1" applyAlignment="1" applyProtection="1">
      <alignment horizontal="center" vertical="center" shrinkToFit="1"/>
      <protection locked="0"/>
    </xf>
    <xf numFmtId="0" fontId="28" fillId="0" borderId="10" xfId="4" applyFont="1" applyBorder="1" applyAlignment="1" applyProtection="1">
      <alignment horizontal="center" vertical="center" shrinkToFit="1"/>
      <protection locked="0"/>
    </xf>
    <xf numFmtId="0" fontId="28" fillId="0" borderId="4" xfId="4" applyFont="1" applyBorder="1" applyAlignment="1" applyProtection="1">
      <alignment horizontal="center" vertical="center" shrinkToFit="1"/>
      <protection locked="0"/>
    </xf>
    <xf numFmtId="0" fontId="28" fillId="0" borderId="11" xfId="4" applyFont="1" applyBorder="1" applyAlignment="1" applyProtection="1">
      <alignment horizontal="center" vertical="center" shrinkToFit="1"/>
      <protection locked="0"/>
    </xf>
    <xf numFmtId="0" fontId="27" fillId="0" borderId="7" xfId="4" applyFont="1" applyBorder="1" applyAlignment="1" applyProtection="1">
      <alignment horizontal="center" vertical="center" shrinkToFit="1"/>
      <protection locked="0"/>
    </xf>
    <xf numFmtId="0" fontId="27" fillId="0" borderId="8" xfId="4" applyFont="1" applyBorder="1" applyAlignment="1" applyProtection="1">
      <alignment horizontal="center" vertical="center" shrinkToFit="1"/>
      <protection locked="0"/>
    </xf>
    <xf numFmtId="0" fontId="27" fillId="0" borderId="9" xfId="4" applyFont="1" applyBorder="1" applyAlignment="1" applyProtection="1">
      <alignment horizontal="center" vertical="center" shrinkToFit="1"/>
      <protection locked="0"/>
    </xf>
    <xf numFmtId="0" fontId="5" fillId="0" borderId="3" xfId="4" applyFont="1" applyBorder="1" applyAlignment="1" applyProtection="1">
      <alignment horizontal="left" vertical="center"/>
    </xf>
    <xf numFmtId="0" fontId="10" fillId="0" borderId="6" xfId="4" applyFont="1" applyBorder="1" applyAlignment="1" applyProtection="1">
      <alignment horizontal="left" vertical="center"/>
    </xf>
    <xf numFmtId="0" fontId="3" fillId="0" borderId="3" xfId="4" applyFont="1" applyBorder="1" applyAlignment="1" applyProtection="1">
      <alignment horizontal="left" vertical="center" shrinkToFit="1"/>
    </xf>
    <xf numFmtId="0" fontId="3" fillId="0" borderId="5" xfId="4" applyFont="1" applyBorder="1" applyAlignment="1" applyProtection="1">
      <alignment horizontal="left" vertical="center" shrinkToFit="1"/>
    </xf>
    <xf numFmtId="0" fontId="3" fillId="0" borderId="8" xfId="4" applyFont="1" applyBorder="1" applyAlignment="1" applyProtection="1">
      <alignment horizontal="center" vertical="center" shrinkToFit="1"/>
    </xf>
    <xf numFmtId="0" fontId="3" fillId="0" borderId="9" xfId="4" applyFont="1" applyBorder="1" applyAlignment="1" applyProtection="1">
      <alignment horizontal="center" vertical="center" shrinkToFit="1"/>
    </xf>
    <xf numFmtId="0" fontId="5" fillId="0" borderId="14" xfId="4" applyFont="1" applyBorder="1" applyAlignment="1" applyProtection="1">
      <alignment horizontal="center" vertical="center" shrinkToFit="1"/>
    </xf>
    <xf numFmtId="0" fontId="5" fillId="0" borderId="10" xfId="4" applyFont="1" applyBorder="1" applyAlignment="1" applyProtection="1">
      <alignment horizontal="center" vertical="center" shrinkToFit="1"/>
    </xf>
    <xf numFmtId="0" fontId="10" fillId="0" borderId="15" xfId="4" applyFont="1" applyBorder="1" applyAlignment="1" applyProtection="1">
      <alignment horizontal="center" vertical="center" shrinkToFit="1"/>
    </xf>
    <xf numFmtId="0" fontId="3" fillId="0" borderId="16" xfId="4" applyFont="1" applyBorder="1" applyAlignment="1" applyProtection="1">
      <alignment horizontal="center" vertical="center" shrinkToFit="1"/>
    </xf>
    <xf numFmtId="0" fontId="3" fillId="0" borderId="17" xfId="4" applyFont="1" applyBorder="1" applyAlignment="1" applyProtection="1">
      <alignment horizontal="center" vertical="center" shrinkToFit="1"/>
    </xf>
    <xf numFmtId="0" fontId="3" fillId="0" borderId="11" xfId="4" applyFont="1" applyBorder="1" applyAlignment="1" applyProtection="1">
      <alignment horizontal="center" vertical="center" shrinkToFit="1"/>
    </xf>
    <xf numFmtId="0" fontId="3" fillId="0" borderId="3" xfId="4" applyFont="1" applyBorder="1" applyAlignment="1" applyProtection="1">
      <alignment horizontal="center" vertical="center" shrinkToFit="1"/>
    </xf>
    <xf numFmtId="0" fontId="3" fillId="0" borderId="5" xfId="4" applyFont="1" applyBorder="1" applyAlignment="1" applyProtection="1">
      <alignment horizontal="center" vertical="center" shrinkToFit="1"/>
    </xf>
    <xf numFmtId="0" fontId="3" fillId="0" borderId="6" xfId="4" applyFont="1" applyBorder="1" applyAlignment="1" applyProtection="1">
      <alignment horizontal="center" vertical="center" shrinkToFit="1"/>
    </xf>
    <xf numFmtId="0" fontId="18" fillId="0" borderId="4" xfId="4" applyFont="1" applyBorder="1" applyAlignment="1" applyProtection="1">
      <alignment horizontal="center" vertical="center"/>
      <protection locked="0"/>
    </xf>
    <xf numFmtId="0" fontId="10" fillId="0" borderId="4" xfId="4" applyFont="1" applyBorder="1" applyAlignment="1" applyProtection="1">
      <alignment horizontal="center" vertical="center"/>
    </xf>
    <xf numFmtId="0" fontId="13" fillId="0" borderId="4" xfId="1" applyBorder="1" applyAlignment="1" applyProtection="1">
      <alignment horizontal="center" vertical="center"/>
    </xf>
    <xf numFmtId="0" fontId="3" fillId="0" borderId="4" xfId="4" applyFont="1" applyBorder="1" applyAlignment="1" applyProtection="1">
      <alignment horizontal="center" vertical="center"/>
    </xf>
    <xf numFmtId="0" fontId="20" fillId="0" borderId="4" xfId="1" applyFont="1" applyBorder="1" applyAlignment="1" applyProtection="1">
      <alignment horizontal="center" vertical="center"/>
      <protection locked="0"/>
    </xf>
    <xf numFmtId="0" fontId="12" fillId="0" borderId="18" xfId="4" applyFont="1" applyBorder="1" applyAlignment="1" applyProtection="1">
      <alignment horizontal="left" vertical="top" wrapText="1"/>
    </xf>
    <xf numFmtId="0" fontId="12" fillId="0" borderId="19" xfId="4" applyFont="1" applyBorder="1" applyAlignment="1" applyProtection="1">
      <alignment horizontal="left" vertical="top" wrapText="1"/>
    </xf>
    <xf numFmtId="0" fontId="12" fillId="0" borderId="20" xfId="4" applyFont="1" applyBorder="1" applyAlignment="1" applyProtection="1">
      <alignment horizontal="left" vertical="top" wrapText="1"/>
    </xf>
    <xf numFmtId="0" fontId="10" fillId="0" borderId="4" xfId="4" applyFont="1" applyBorder="1" applyAlignment="1" applyProtection="1">
      <alignment horizontal="left" vertical="center"/>
    </xf>
    <xf numFmtId="0" fontId="3" fillId="0" borderId="3" xfId="4" applyFont="1" applyBorder="1" applyAlignment="1" applyProtection="1">
      <alignment horizontal="left" vertical="top"/>
    </xf>
    <xf numFmtId="0" fontId="3" fillId="0" borderId="5" xfId="4" applyFont="1" applyBorder="1" applyAlignment="1" applyProtection="1">
      <alignment horizontal="left" vertical="top"/>
    </xf>
    <xf numFmtId="0" fontId="3" fillId="0" borderId="6" xfId="4" applyFont="1" applyBorder="1" applyAlignment="1" applyProtection="1">
      <alignment horizontal="left" vertical="top"/>
    </xf>
  </cellXfs>
  <cellStyles count="8">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5 2" xfId="6" xr:uid="{00000000-0005-0000-0000-000006000000}"/>
    <cellStyle name="標準 6"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431800</xdr:colOff>
      <xdr:row>8</xdr:row>
      <xdr:rowOff>482600</xdr:rowOff>
    </xdr:from>
    <xdr:to>
      <xdr:col>13</xdr:col>
      <xdr:colOff>1219200</xdr:colOff>
      <xdr:row>11</xdr:row>
      <xdr:rowOff>63500</xdr:rowOff>
    </xdr:to>
    <xdr:sp macro="" textlink="">
      <xdr:nvSpPr>
        <xdr:cNvPr id="2" name="吹き出し: 折線 1">
          <a:extLst>
            <a:ext uri="{FF2B5EF4-FFF2-40B4-BE49-F238E27FC236}">
              <a16:creationId xmlns:a16="http://schemas.microsoft.com/office/drawing/2014/main" id="{51C95435-FBA7-4766-9D90-DD25CEB9816D}"/>
            </a:ext>
          </a:extLst>
        </xdr:cNvPr>
        <xdr:cNvSpPr/>
      </xdr:nvSpPr>
      <xdr:spPr>
        <a:xfrm>
          <a:off x="13220700" y="5422900"/>
          <a:ext cx="2298700" cy="990600"/>
        </a:xfrm>
        <a:prstGeom prst="borderCallout2">
          <a:avLst>
            <a:gd name="adj1" fmla="val 18750"/>
            <a:gd name="adj2" fmla="val -8333"/>
            <a:gd name="adj3" fmla="val 18750"/>
            <a:gd name="adj4" fmla="val -16667"/>
            <a:gd name="adj5" fmla="val 162273"/>
            <a:gd name="adj6" fmla="val -4224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1">
              <a:latin typeface="ＭＳ ゴシック" panose="020B0609070205080204" pitchFamily="49" charset="-128"/>
              <a:ea typeface="ＭＳ ゴシック" panose="020B0609070205080204" pitchFamily="49" charset="-128"/>
            </a:rPr>
            <a:t>試合の日にちを赤枠内に記入</a:t>
          </a:r>
        </a:p>
      </xdr:txBody>
    </xdr:sp>
    <xdr:clientData/>
  </xdr:twoCellAnchor>
  <xdr:twoCellAnchor>
    <xdr:from>
      <xdr:col>10</xdr:col>
      <xdr:colOff>445707</xdr:colOff>
      <xdr:row>16</xdr:row>
      <xdr:rowOff>387350</xdr:rowOff>
    </xdr:from>
    <xdr:to>
      <xdr:col>11</xdr:col>
      <xdr:colOff>1554544</xdr:colOff>
      <xdr:row>19</xdr:row>
      <xdr:rowOff>146050</xdr:rowOff>
    </xdr:to>
    <xdr:sp macro="" textlink="">
      <xdr:nvSpPr>
        <xdr:cNvPr id="3" name="吹き出し: 折線 2">
          <a:extLst>
            <a:ext uri="{FF2B5EF4-FFF2-40B4-BE49-F238E27FC236}">
              <a16:creationId xmlns:a16="http://schemas.microsoft.com/office/drawing/2014/main" id="{D946C7D2-E36F-4F4F-9FF6-600516EC36AF}"/>
            </a:ext>
          </a:extLst>
        </xdr:cNvPr>
        <xdr:cNvSpPr/>
      </xdr:nvSpPr>
      <xdr:spPr>
        <a:xfrm>
          <a:off x="11570907" y="9467850"/>
          <a:ext cx="2321687" cy="996950"/>
        </a:xfrm>
        <a:prstGeom prst="borderCallout2">
          <a:avLst>
            <a:gd name="adj1" fmla="val 18750"/>
            <a:gd name="adj2" fmla="val -8333"/>
            <a:gd name="adj3" fmla="val 18750"/>
            <a:gd name="adj4" fmla="val -16667"/>
            <a:gd name="adj5" fmla="val 157814"/>
            <a:gd name="adj6" fmla="val -46391"/>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1">
              <a:latin typeface="ＭＳ ゴシック" panose="020B0609070205080204" pitchFamily="49" charset="-128"/>
              <a:ea typeface="ＭＳ ゴシック" panose="020B0609070205080204" pitchFamily="49" charset="-128"/>
            </a:rPr>
            <a:t>プルダウンで「✓」を選ぶ</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31174</xdr:colOff>
      <xdr:row>4</xdr:row>
      <xdr:rowOff>100793</xdr:rowOff>
    </xdr:from>
    <xdr:to>
      <xdr:col>7</xdr:col>
      <xdr:colOff>293370</xdr:colOff>
      <xdr:row>6</xdr:row>
      <xdr:rowOff>106681</xdr:rowOff>
    </xdr:to>
    <xdr:sp macro="" textlink="">
      <xdr:nvSpPr>
        <xdr:cNvPr id="2" name="吹き出し: 折線 1">
          <a:extLst>
            <a:ext uri="{FF2B5EF4-FFF2-40B4-BE49-F238E27FC236}">
              <a16:creationId xmlns:a16="http://schemas.microsoft.com/office/drawing/2014/main" id="{B13F422E-851F-4032-A97C-89DF3F336D1F}"/>
            </a:ext>
          </a:extLst>
        </xdr:cNvPr>
        <xdr:cNvSpPr/>
      </xdr:nvSpPr>
      <xdr:spPr>
        <a:xfrm>
          <a:off x="1959034" y="938993"/>
          <a:ext cx="1481396" cy="424988"/>
        </a:xfrm>
        <a:prstGeom prst="borderCallout2">
          <a:avLst>
            <a:gd name="adj1" fmla="val 22336"/>
            <a:gd name="adj2" fmla="val -360"/>
            <a:gd name="adj3" fmla="val 18750"/>
            <a:gd name="adj4" fmla="val -16667"/>
            <a:gd name="adj5" fmla="val 76089"/>
            <a:gd name="adj6" fmla="val -50596"/>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latin typeface="ＭＳ ゴシック" panose="020B0609070205080204" pitchFamily="49" charset="-128"/>
              <a:ea typeface="ＭＳ ゴシック" panose="020B0609070205080204" pitchFamily="49" charset="-128"/>
            </a:rPr>
            <a:t>体温記入</a:t>
          </a:r>
        </a:p>
      </xdr:txBody>
    </xdr:sp>
    <xdr:clientData/>
  </xdr:twoCellAnchor>
  <xdr:twoCellAnchor>
    <xdr:from>
      <xdr:col>9</xdr:col>
      <xdr:colOff>0</xdr:colOff>
      <xdr:row>2</xdr:row>
      <xdr:rowOff>0</xdr:rowOff>
    </xdr:from>
    <xdr:to>
      <xdr:col>13</xdr:col>
      <xdr:colOff>243840</xdr:colOff>
      <xdr:row>4</xdr:row>
      <xdr:rowOff>5888</xdr:rowOff>
    </xdr:to>
    <xdr:sp macro="" textlink="">
      <xdr:nvSpPr>
        <xdr:cNvPr id="3" name="吹き出し: 折線 2">
          <a:extLst>
            <a:ext uri="{FF2B5EF4-FFF2-40B4-BE49-F238E27FC236}">
              <a16:creationId xmlns:a16="http://schemas.microsoft.com/office/drawing/2014/main" id="{A06FB2DF-FB62-4F49-A641-44AF94C7EFD5}"/>
            </a:ext>
          </a:extLst>
        </xdr:cNvPr>
        <xdr:cNvSpPr/>
      </xdr:nvSpPr>
      <xdr:spPr>
        <a:xfrm>
          <a:off x="4366260" y="419100"/>
          <a:ext cx="2682240" cy="424988"/>
        </a:xfrm>
        <a:prstGeom prst="borderCallout2">
          <a:avLst>
            <a:gd name="adj1" fmla="val 73436"/>
            <a:gd name="adj2" fmla="val -1212"/>
            <a:gd name="adj3" fmla="val 73436"/>
            <a:gd name="adj4" fmla="val -18798"/>
            <a:gd name="adj5" fmla="val 13334"/>
            <a:gd name="adj6" fmla="val -2843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latin typeface="ＭＳ ゴシック" panose="020B0609070205080204" pitchFamily="49" charset="-128"/>
              <a:ea typeface="ＭＳ ゴシック" panose="020B0609070205080204" pitchFamily="49" charset="-128"/>
            </a:rPr>
            <a:t>記録開始年月日記入</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000@000.00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7"/>
  <sheetViews>
    <sheetView showGridLines="0" tabSelected="1" view="pageBreakPreview" topLeftCell="A12" zoomScale="90" zoomScaleNormal="60" zoomScaleSheetLayoutView="90" workbookViewId="0">
      <selection activeCell="B12" sqref="B12"/>
    </sheetView>
  </sheetViews>
  <sheetFormatPr defaultColWidth="9.5546875" defaultRowHeight="22.5" x14ac:dyDescent="0.4"/>
  <cols>
    <col min="1" max="1" width="3" style="9" customWidth="1"/>
    <col min="2" max="2" width="18.1640625" style="9" customWidth="1"/>
    <col min="3" max="3" width="19.27734375" style="9" customWidth="1"/>
    <col min="4" max="4" width="18.1640625" style="9" customWidth="1"/>
    <col min="5" max="5" width="20" style="9" customWidth="1"/>
    <col min="6" max="6" width="18.1640625" style="9" customWidth="1"/>
    <col min="7" max="7" width="19.71875" style="9" customWidth="1"/>
    <col min="8" max="9" width="18.1640625" style="9" customWidth="1"/>
    <col min="10" max="10" width="9.5546875" style="2"/>
    <col min="11" max="11" width="17.71875" style="2" bestFit="1" customWidth="1"/>
    <col min="12" max="12" width="24.27734375" style="2" customWidth="1"/>
    <col min="13" max="13" width="22" style="2" customWidth="1"/>
    <col min="14" max="14" width="20.27734375" style="2" customWidth="1"/>
    <col min="15" max="16384" width="9.5546875" style="2"/>
  </cols>
  <sheetData>
    <row r="1" spans="2:17" ht="20.5" customHeight="1" x14ac:dyDescent="0.4">
      <c r="I1" s="10" t="s">
        <v>29</v>
      </c>
    </row>
    <row r="2" spans="2:17" ht="34.200000000000003" x14ac:dyDescent="0.4">
      <c r="B2" s="54" t="s">
        <v>17</v>
      </c>
      <c r="C2" s="54"/>
      <c r="D2" s="54"/>
      <c r="E2" s="54"/>
      <c r="F2" s="54"/>
      <c r="G2" s="54"/>
      <c r="H2" s="54"/>
      <c r="I2" s="54"/>
    </row>
    <row r="3" spans="2:17" ht="164.25" customHeight="1" x14ac:dyDescent="0.4">
      <c r="B3" s="55" t="s">
        <v>32</v>
      </c>
      <c r="C3" s="56"/>
      <c r="D3" s="56"/>
      <c r="E3" s="56"/>
      <c r="F3" s="56"/>
      <c r="G3" s="56"/>
      <c r="H3" s="56"/>
      <c r="I3" s="57"/>
    </row>
    <row r="4" spans="2:17" ht="12.6" customHeight="1" x14ac:dyDescent="0.4"/>
    <row r="5" spans="2:17" x14ac:dyDescent="0.4">
      <c r="B5" s="9" t="s">
        <v>4</v>
      </c>
      <c r="C5" s="3"/>
      <c r="D5" s="3"/>
      <c r="E5" s="3"/>
      <c r="G5" s="3"/>
    </row>
    <row r="6" spans="2:17" ht="51" customHeight="1" x14ac:dyDescent="0.4">
      <c r="B6" s="13" t="s">
        <v>31</v>
      </c>
      <c r="C6" s="14" t="s">
        <v>35</v>
      </c>
      <c r="D6" s="42" t="s">
        <v>34</v>
      </c>
      <c r="E6" s="14" t="s">
        <v>36</v>
      </c>
      <c r="F6" s="16"/>
      <c r="G6" s="15" t="s">
        <v>37</v>
      </c>
      <c r="H6" s="69"/>
      <c r="I6" s="70"/>
    </row>
    <row r="7" spans="2:17" ht="36.6" customHeight="1" x14ac:dyDescent="0.4">
      <c r="B7" s="13" t="s">
        <v>18</v>
      </c>
      <c r="C7" s="85"/>
      <c r="D7" s="86"/>
      <c r="E7" s="87"/>
      <c r="F7" s="17" t="s">
        <v>5</v>
      </c>
      <c r="G7" s="78"/>
      <c r="H7" s="75"/>
      <c r="I7" s="45" t="s">
        <v>42</v>
      </c>
    </row>
    <row r="8" spans="2:17" ht="36.6" customHeight="1" x14ac:dyDescent="0.4">
      <c r="B8" s="58" t="s">
        <v>8</v>
      </c>
      <c r="C8" s="79"/>
      <c r="D8" s="80"/>
      <c r="E8" s="81"/>
      <c r="F8" s="18" t="s">
        <v>9</v>
      </c>
      <c r="G8" s="74"/>
      <c r="H8" s="75"/>
      <c r="I8" s="76"/>
    </row>
    <row r="9" spans="2:17" ht="36.6" customHeight="1" x14ac:dyDescent="0.4">
      <c r="B9" s="59"/>
      <c r="C9" s="82"/>
      <c r="D9" s="83"/>
      <c r="E9" s="84"/>
      <c r="F9" s="18" t="s">
        <v>30</v>
      </c>
      <c r="G9" s="77"/>
      <c r="H9" s="75"/>
      <c r="I9" s="76"/>
    </row>
    <row r="10" spans="2:17" ht="51" customHeight="1" x14ac:dyDescent="0.4">
      <c r="B10" s="19" t="s">
        <v>10</v>
      </c>
      <c r="C10" s="71" t="s">
        <v>95</v>
      </c>
      <c r="D10" s="72"/>
      <c r="E10" s="72"/>
      <c r="F10" s="72"/>
      <c r="G10" s="72"/>
      <c r="H10" s="72"/>
      <c r="I10" s="73"/>
    </row>
    <row r="11" spans="2:17" ht="13.5" customHeight="1" x14ac:dyDescent="0.4"/>
    <row r="12" spans="2:17" x14ac:dyDescent="0.4">
      <c r="B12" s="9" t="s">
        <v>3</v>
      </c>
      <c r="I12" s="20"/>
    </row>
    <row r="13" spans="2:17" ht="33" customHeight="1" thickBot="1" x14ac:dyDescent="0.45">
      <c r="B13" s="12" t="s">
        <v>16</v>
      </c>
      <c r="C13" s="12" t="s">
        <v>11</v>
      </c>
      <c r="D13" s="12" t="s">
        <v>16</v>
      </c>
      <c r="E13" s="21" t="s">
        <v>11</v>
      </c>
      <c r="F13" s="12" t="s">
        <v>16</v>
      </c>
      <c r="G13" s="21" t="s">
        <v>11</v>
      </c>
      <c r="H13" s="12" t="s">
        <v>16</v>
      </c>
      <c r="I13" s="21" t="s">
        <v>11</v>
      </c>
      <c r="K13" s="2" t="s">
        <v>93</v>
      </c>
      <c r="L13" s="2" t="s">
        <v>84</v>
      </c>
      <c r="M13" s="2" t="s">
        <v>85</v>
      </c>
      <c r="N13" s="2" t="s">
        <v>86</v>
      </c>
    </row>
    <row r="14" spans="2:17" ht="50.1" customHeight="1" thickTop="1" thickBot="1" x14ac:dyDescent="0.45">
      <c r="B14" s="22">
        <f>VLOOKUP(N15,体温記入シート!$A:$B,1,FALSE)</f>
        <v>44639</v>
      </c>
      <c r="C14" s="43" t="str">
        <f>IF(ISNUMBER(VLOOKUP(N15,体温記入シート!$A:$B,2,TRUE)),VLOOKUP(N15,体温記入シート!$A:$B,2,TRUE),"")</f>
        <v/>
      </c>
      <c r="D14" s="22">
        <f>VLOOKUP(N19,体温記入シート!$A:$B,1,FALSE)</f>
        <v>44643</v>
      </c>
      <c r="E14" s="43" t="str">
        <f>IF(ISNUMBER(VLOOKUP(N19,体温記入シート!$A:$B,2,FALSE)),VLOOKUP(N19,体温記入シート!$A:$B,2,FALSE),"")</f>
        <v/>
      </c>
      <c r="F14" s="22">
        <f>VLOOKUP(N23,体温記入シート!$A:$B,1,FALSE)</f>
        <v>44647</v>
      </c>
      <c r="G14" s="43" t="str">
        <f>IF(ISNUMBER(VLOOKUP(N23,体温記入シート!$A:$B,2,FALSE)),VLOOKUP(N23,体温記入シート!$A:$B,2,FALSE),"")</f>
        <v/>
      </c>
      <c r="H14" s="22">
        <f>VLOOKUP(N27,体温記入シート!$A:$B,1,FALSE)</f>
        <v>44651</v>
      </c>
      <c r="I14" s="43" t="str">
        <f>IF(ISNUMBER(VLOOKUP(N27,体温記入シート!$A:$B,2,FALSE)),VLOOKUP(N27,体温記入シート!$A:$B,2,FALSE),"")</f>
        <v/>
      </c>
      <c r="K14" s="40">
        <v>2022</v>
      </c>
      <c r="L14" s="40">
        <v>4</v>
      </c>
      <c r="M14" s="41">
        <v>3</v>
      </c>
      <c r="N14" s="39">
        <f>DATE(K14,L14,M14)</f>
        <v>44654</v>
      </c>
      <c r="Q14" s="2" t="s">
        <v>94</v>
      </c>
    </row>
    <row r="15" spans="2:17" ht="50.1" customHeight="1" thickTop="1" x14ac:dyDescent="0.4">
      <c r="B15" s="22">
        <f>VLOOKUP(N16,体温記入シート!$A:$B,1,FALSE)</f>
        <v>44640</v>
      </c>
      <c r="C15" s="43" t="str">
        <f>IF(ISNUMBER(VLOOKUP(N16,体温記入シート!$A:$B,2,FALSE)),VLOOKUP(N16,体温記入シート!$A:$B,2,FALSE),"")</f>
        <v/>
      </c>
      <c r="D15" s="22">
        <f>VLOOKUP(N20,体温記入シート!$A:$B,1,FALSE)</f>
        <v>44644</v>
      </c>
      <c r="E15" s="43" t="str">
        <f>IF(ISNUMBER(VLOOKUP(N20,体温記入シート!$A:$B,2,FALSE)),VLOOKUP(N20,体温記入シート!$A:$B,2,FALSE),"")</f>
        <v/>
      </c>
      <c r="F15" s="22">
        <f>VLOOKUP(N24,体温記入シート!$A:$B,1,FALSE)</f>
        <v>44648</v>
      </c>
      <c r="G15" s="43" t="str">
        <f>IF(ISNUMBER(VLOOKUP(N24,体温記入シート!$A:$B,2,FALSE)),VLOOKUP(N24,体温記入シート!$A:$B,2,FALSE),"")</f>
        <v/>
      </c>
      <c r="H15" s="22">
        <f>VLOOKUP(N28,体温記入シート!$A:$B,1,FALSE)</f>
        <v>44652</v>
      </c>
      <c r="I15" s="43" t="str">
        <f>IF(ISNUMBER(VLOOKUP(N28,体温記入シート!$A:$B,2,FALSE)),VLOOKUP(N28,体温記入シート!$A:$B,2,FALSE),"")</f>
        <v/>
      </c>
      <c r="N15" s="39">
        <f>N14-15</f>
        <v>44639</v>
      </c>
    </row>
    <row r="16" spans="2:17" ht="50.1" customHeight="1" x14ac:dyDescent="0.4">
      <c r="B16" s="22">
        <f>VLOOKUP(N17,体温記入シート!$A:$B,1,FALSE)</f>
        <v>44641</v>
      </c>
      <c r="C16" s="43" t="str">
        <f>IF(ISNUMBER(VLOOKUP(N17,体温記入シート!$A:$B,2,FALSE)),VLOOKUP(N17,体温記入シート!$A:$B,2,FALSE),"")</f>
        <v/>
      </c>
      <c r="D16" s="22">
        <f>VLOOKUP(N21,体温記入シート!$A:$B,1,FALSE)</f>
        <v>44645</v>
      </c>
      <c r="E16" s="43" t="str">
        <f>IF(ISNUMBER(VLOOKUP(N21,体温記入シート!$A:$B,2,FALSE)),VLOOKUP(N21,体温記入シート!$A:$B,2,FALSE),"")</f>
        <v/>
      </c>
      <c r="F16" s="22">
        <f>VLOOKUP(N25,体温記入シート!$A:$B,1,FALSE)</f>
        <v>44649</v>
      </c>
      <c r="G16" s="43" t="str">
        <f>IF(ISNUMBER(VLOOKUP(N25,体温記入シート!$A:$B,2,FALSE)),VLOOKUP(N25,体温記入シート!$A:$B,2,FALSE),"")</f>
        <v/>
      </c>
      <c r="H16" s="22">
        <f>VLOOKUP(N29,体温記入シート!$A:$B,1,FALSE)</f>
        <v>44653</v>
      </c>
      <c r="I16" s="43" t="str">
        <f>IF(ISNUMBER(VLOOKUP(N29,体温記入シート!$A:$B,2,FALSE)),VLOOKUP(N29,体温記入シート!$A:$B,2,FALSE),"")</f>
        <v/>
      </c>
      <c r="N16" s="39">
        <f>N15+1</f>
        <v>44640</v>
      </c>
    </row>
    <row r="17" spans="2:14" ht="50.1" customHeight="1" x14ac:dyDescent="0.4">
      <c r="B17" s="22">
        <f>VLOOKUP(N18,体温記入シート!$A:$B,1,FALSE)</f>
        <v>44642</v>
      </c>
      <c r="C17" s="43" t="str">
        <f>IF(ISNUMBER(VLOOKUP(N18,体温記入シート!$A:$B,2,FALSE)),VLOOKUP(N18,体温記入シート!$A:$B,2,FALSE),"")</f>
        <v/>
      </c>
      <c r="D17" s="22">
        <f>VLOOKUP(N22,体温記入シート!$A:$B,1,FALSE)</f>
        <v>44646</v>
      </c>
      <c r="E17" s="43" t="str">
        <f>IF(ISNUMBER(VLOOKUP(N22,体温記入シート!$A:$B,2,FALSE)),VLOOKUP(N22,体温記入シート!$A:$B,2,FALSE),"")</f>
        <v/>
      </c>
      <c r="F17" s="22">
        <f>VLOOKUP(N26,体温記入シート!$A:$B,1,FALSE)</f>
        <v>44650</v>
      </c>
      <c r="G17" s="43" t="str">
        <f>IF(ISNUMBER(VLOOKUP(N26,体温記入シート!$A:$B,2,FALSE)),VLOOKUP(N26,体温記入シート!$A:$B,2,FALSE),"")</f>
        <v/>
      </c>
      <c r="H17" s="22">
        <f>VLOOKUP(N30,体温記入シート!$A:$B,1,FALSE)</f>
        <v>44654</v>
      </c>
      <c r="I17" s="43" t="str">
        <f>IF(ISNUMBER(VLOOKUP(N30,体温記入シート!$A:$B,2,FALSE)),VLOOKUP(N30,体温記入シート!$A:$B,2,FALSE),"")</f>
        <v/>
      </c>
      <c r="N17" s="39">
        <f t="shared" ref="N17:N30" si="0">N16+1</f>
        <v>44641</v>
      </c>
    </row>
    <row r="18" spans="2:14" x14ac:dyDescent="0.4">
      <c r="N18" s="39">
        <f t="shared" si="0"/>
        <v>44642</v>
      </c>
    </row>
    <row r="19" spans="2:14" x14ac:dyDescent="0.4">
      <c r="B19" s="23" t="s">
        <v>96</v>
      </c>
      <c r="N19" s="39">
        <f t="shared" si="0"/>
        <v>44643</v>
      </c>
    </row>
    <row r="20" spans="2:14" ht="34.5" customHeight="1" x14ac:dyDescent="0.4">
      <c r="B20" s="66" t="s">
        <v>12</v>
      </c>
      <c r="C20" s="67"/>
      <c r="D20" s="67"/>
      <c r="E20" s="67"/>
      <c r="F20" s="67"/>
      <c r="G20" s="67"/>
      <c r="H20" s="68"/>
      <c r="I20" s="17" t="s">
        <v>13</v>
      </c>
      <c r="N20" s="39">
        <f t="shared" si="0"/>
        <v>44644</v>
      </c>
    </row>
    <row r="21" spans="2:14" ht="37.5" customHeight="1" x14ac:dyDescent="0.4">
      <c r="B21" s="51" t="s">
        <v>20</v>
      </c>
      <c r="C21" s="52"/>
      <c r="D21" s="52"/>
      <c r="E21" s="52"/>
      <c r="F21" s="52"/>
      <c r="G21" s="52"/>
      <c r="H21" s="53"/>
      <c r="I21" s="46"/>
      <c r="N21" s="39">
        <f t="shared" si="0"/>
        <v>44645</v>
      </c>
    </row>
    <row r="22" spans="2:14" ht="37.5" customHeight="1" x14ac:dyDescent="0.4">
      <c r="B22" s="48" t="s">
        <v>21</v>
      </c>
      <c r="C22" s="49"/>
      <c r="D22" s="49"/>
      <c r="E22" s="49"/>
      <c r="F22" s="49"/>
      <c r="G22" s="49"/>
      <c r="H22" s="50"/>
      <c r="I22" s="46"/>
      <c r="N22" s="39">
        <f t="shared" si="0"/>
        <v>44646</v>
      </c>
    </row>
    <row r="23" spans="2:14" ht="37.5" customHeight="1" x14ac:dyDescent="0.4">
      <c r="B23" s="48" t="s">
        <v>22</v>
      </c>
      <c r="C23" s="49"/>
      <c r="D23" s="49"/>
      <c r="E23" s="49"/>
      <c r="F23" s="49"/>
      <c r="G23" s="49"/>
      <c r="H23" s="50"/>
      <c r="I23" s="46"/>
      <c r="N23" s="39">
        <f t="shared" si="0"/>
        <v>44647</v>
      </c>
    </row>
    <row r="24" spans="2:14" ht="37.5" customHeight="1" x14ac:dyDescent="0.4">
      <c r="B24" s="51" t="s">
        <v>23</v>
      </c>
      <c r="C24" s="52"/>
      <c r="D24" s="52"/>
      <c r="E24" s="52"/>
      <c r="F24" s="52"/>
      <c r="G24" s="52"/>
      <c r="H24" s="53"/>
      <c r="I24" s="46"/>
      <c r="N24" s="39">
        <f t="shared" si="0"/>
        <v>44648</v>
      </c>
    </row>
    <row r="25" spans="2:14" ht="37.5" customHeight="1" x14ac:dyDescent="0.4">
      <c r="B25" s="48" t="s">
        <v>24</v>
      </c>
      <c r="C25" s="49"/>
      <c r="D25" s="49"/>
      <c r="E25" s="49"/>
      <c r="F25" s="49"/>
      <c r="G25" s="49"/>
      <c r="H25" s="50"/>
      <c r="I25" s="46"/>
      <c r="N25" s="39">
        <f t="shared" si="0"/>
        <v>44649</v>
      </c>
    </row>
    <row r="26" spans="2:14" ht="37.5" customHeight="1" x14ac:dyDescent="0.4">
      <c r="B26" s="48" t="s">
        <v>25</v>
      </c>
      <c r="C26" s="49"/>
      <c r="D26" s="49"/>
      <c r="E26" s="49"/>
      <c r="F26" s="49"/>
      <c r="G26" s="49"/>
      <c r="H26" s="50"/>
      <c r="I26" s="46"/>
      <c r="N26" s="39">
        <f t="shared" si="0"/>
        <v>44650</v>
      </c>
    </row>
    <row r="27" spans="2:14" ht="37.5" customHeight="1" x14ac:dyDescent="0.4">
      <c r="B27" s="48" t="s">
        <v>26</v>
      </c>
      <c r="C27" s="49"/>
      <c r="D27" s="49"/>
      <c r="E27" s="49"/>
      <c r="F27" s="49"/>
      <c r="G27" s="49"/>
      <c r="H27" s="50"/>
      <c r="I27" s="46"/>
      <c r="N27" s="39">
        <f t="shared" si="0"/>
        <v>44651</v>
      </c>
    </row>
    <row r="28" spans="2:14" ht="64" customHeight="1" x14ac:dyDescent="0.4">
      <c r="B28" s="48" t="s">
        <v>27</v>
      </c>
      <c r="C28" s="49"/>
      <c r="D28" s="49"/>
      <c r="E28" s="49"/>
      <c r="F28" s="49"/>
      <c r="G28" s="49"/>
      <c r="H28" s="50"/>
      <c r="I28" s="46"/>
      <c r="N28" s="39">
        <f t="shared" si="0"/>
        <v>44652</v>
      </c>
    </row>
    <row r="29" spans="2:14" ht="64" customHeight="1" x14ac:dyDescent="0.4">
      <c r="B29" s="60" t="s">
        <v>1</v>
      </c>
      <c r="C29" s="61"/>
      <c r="D29" s="61"/>
      <c r="E29" s="61"/>
      <c r="F29" s="61"/>
      <c r="G29" s="61"/>
      <c r="H29" s="61"/>
      <c r="I29" s="62"/>
      <c r="N29" s="39">
        <f t="shared" si="0"/>
        <v>44653</v>
      </c>
    </row>
    <row r="30" spans="2:14" ht="75" customHeight="1" x14ac:dyDescent="0.4">
      <c r="B30" s="63"/>
      <c r="C30" s="64"/>
      <c r="D30" s="64"/>
      <c r="E30" s="64"/>
      <c r="F30" s="64"/>
      <c r="G30" s="64"/>
      <c r="H30" s="64"/>
      <c r="I30" s="65"/>
      <c r="N30" s="39">
        <f t="shared" si="0"/>
        <v>44654</v>
      </c>
    </row>
    <row r="32" spans="2:14" x14ac:dyDescent="0.4">
      <c r="B32" s="9" t="s">
        <v>28</v>
      </c>
    </row>
    <row r="34" spans="1:9" x14ac:dyDescent="0.4">
      <c r="B34" s="24" t="s">
        <v>14</v>
      </c>
      <c r="C34" s="47"/>
      <c r="D34" s="47"/>
      <c r="E34" s="47"/>
      <c r="F34" s="47"/>
      <c r="G34" s="47"/>
      <c r="H34" s="47"/>
      <c r="I34" s="47"/>
    </row>
    <row r="35" spans="1:9" x14ac:dyDescent="0.4">
      <c r="B35" s="25"/>
      <c r="C35" s="25"/>
      <c r="D35" s="25"/>
      <c r="E35" s="25"/>
      <c r="F35" s="25"/>
      <c r="G35" s="25"/>
      <c r="H35" s="25"/>
      <c r="I35" s="25"/>
    </row>
    <row r="36" spans="1:9" x14ac:dyDescent="0.4">
      <c r="A36" s="26"/>
      <c r="B36" s="24" t="s">
        <v>9</v>
      </c>
      <c r="C36" s="103"/>
      <c r="D36" s="103"/>
      <c r="E36" s="103"/>
      <c r="F36" s="24" t="s">
        <v>78</v>
      </c>
      <c r="G36" s="107"/>
      <c r="H36" s="103"/>
      <c r="I36" s="103"/>
    </row>
    <row r="37" spans="1:9" x14ac:dyDescent="0.4">
      <c r="B37" s="25"/>
      <c r="C37" s="25"/>
      <c r="D37" s="25"/>
      <c r="E37" s="25"/>
      <c r="F37" s="25"/>
      <c r="G37" s="25"/>
      <c r="H37" s="25"/>
      <c r="I37" s="25"/>
    </row>
    <row r="38" spans="1:9" x14ac:dyDescent="0.4">
      <c r="B38" s="24" t="s">
        <v>15</v>
      </c>
      <c r="C38" s="27" t="s">
        <v>6</v>
      </c>
      <c r="D38" s="4"/>
      <c r="E38" s="28" t="s">
        <v>81</v>
      </c>
      <c r="F38" s="4"/>
      <c r="G38" s="28" t="s">
        <v>82</v>
      </c>
      <c r="H38" s="4"/>
      <c r="I38" s="28" t="s">
        <v>7</v>
      </c>
    </row>
    <row r="40" spans="1:9" ht="20.5" customHeight="1" x14ac:dyDescent="0.4">
      <c r="I40" s="10" t="s">
        <v>29</v>
      </c>
    </row>
    <row r="41" spans="1:9" ht="34.200000000000003" x14ac:dyDescent="0.4">
      <c r="B41" s="54" t="s">
        <v>38</v>
      </c>
      <c r="C41" s="54"/>
      <c r="D41" s="54"/>
      <c r="E41" s="54"/>
      <c r="F41" s="54"/>
      <c r="G41" s="54"/>
      <c r="H41" s="54"/>
      <c r="I41" s="54"/>
    </row>
    <row r="42" spans="1:9" ht="164.25" customHeight="1" x14ac:dyDescent="0.4">
      <c r="B42" s="55" t="s">
        <v>32</v>
      </c>
      <c r="C42" s="56"/>
      <c r="D42" s="56"/>
      <c r="E42" s="56"/>
      <c r="F42" s="56"/>
      <c r="G42" s="56"/>
      <c r="H42" s="56"/>
      <c r="I42" s="57"/>
    </row>
    <row r="43" spans="1:9" ht="12.6" customHeight="1" x14ac:dyDescent="0.4"/>
    <row r="44" spans="1:9" x14ac:dyDescent="0.4">
      <c r="B44" s="9" t="s">
        <v>4</v>
      </c>
      <c r="C44" s="11"/>
      <c r="D44" s="12"/>
      <c r="E44" s="12"/>
      <c r="G44" s="29" t="s">
        <v>33</v>
      </c>
    </row>
    <row r="45" spans="1:9" ht="51" customHeight="1" x14ac:dyDescent="0.4">
      <c r="B45" s="13" t="s">
        <v>31</v>
      </c>
      <c r="C45" s="14" t="s">
        <v>35</v>
      </c>
      <c r="D45" s="15" t="s">
        <v>34</v>
      </c>
      <c r="E45" s="14" t="s">
        <v>36</v>
      </c>
      <c r="F45" s="16"/>
      <c r="G45" s="15" t="s">
        <v>37</v>
      </c>
      <c r="H45" s="88" t="s">
        <v>40</v>
      </c>
      <c r="I45" s="89"/>
    </row>
    <row r="46" spans="1:9" ht="41.25" customHeight="1" x14ac:dyDescent="0.4">
      <c r="B46" s="13" t="s">
        <v>18</v>
      </c>
      <c r="C46" s="30"/>
      <c r="D46" s="92"/>
      <c r="E46" s="93"/>
      <c r="F46" s="17" t="s">
        <v>5</v>
      </c>
      <c r="G46" s="90" t="s">
        <v>41</v>
      </c>
      <c r="H46" s="91"/>
      <c r="I46" s="31" t="s">
        <v>43</v>
      </c>
    </row>
    <row r="47" spans="1:9" ht="42.75" customHeight="1" x14ac:dyDescent="0.4">
      <c r="B47" s="58" t="s">
        <v>8</v>
      </c>
      <c r="C47" s="94" t="s">
        <v>0</v>
      </c>
      <c r="D47" s="96" t="s">
        <v>39</v>
      </c>
      <c r="E47" s="97"/>
      <c r="F47" s="18" t="s">
        <v>9</v>
      </c>
      <c r="G47" s="100"/>
      <c r="H47" s="101"/>
      <c r="I47" s="102"/>
    </row>
    <row r="48" spans="1:9" ht="42.75" customHeight="1" x14ac:dyDescent="0.4">
      <c r="B48" s="59"/>
      <c r="C48" s="95"/>
      <c r="D48" s="98"/>
      <c r="E48" s="99"/>
      <c r="F48" s="18" t="s">
        <v>30</v>
      </c>
      <c r="G48" s="100"/>
      <c r="H48" s="101"/>
      <c r="I48" s="102"/>
    </row>
    <row r="49" spans="2:9" ht="55.5" customHeight="1" x14ac:dyDescent="0.4">
      <c r="B49" s="19" t="s">
        <v>10</v>
      </c>
      <c r="C49" s="112" t="s">
        <v>19</v>
      </c>
      <c r="D49" s="113"/>
      <c r="E49" s="113"/>
      <c r="F49" s="113"/>
      <c r="G49" s="113"/>
      <c r="H49" s="113"/>
      <c r="I49" s="114"/>
    </row>
    <row r="50" spans="2:9" ht="13.5" customHeight="1" x14ac:dyDescent="0.4"/>
    <row r="51" spans="2:9" x14ac:dyDescent="0.4">
      <c r="B51" s="9" t="s">
        <v>3</v>
      </c>
      <c r="I51" s="20"/>
    </row>
    <row r="52" spans="2:9" ht="35.5" customHeight="1" x14ac:dyDescent="0.4">
      <c r="B52" s="12" t="s">
        <v>16</v>
      </c>
      <c r="C52" s="12" t="s">
        <v>11</v>
      </c>
      <c r="D52" s="12" t="s">
        <v>16</v>
      </c>
      <c r="E52" s="21" t="s">
        <v>11</v>
      </c>
      <c r="F52" s="12" t="s">
        <v>16</v>
      </c>
      <c r="G52" s="21" t="s">
        <v>11</v>
      </c>
      <c r="H52" s="12" t="s">
        <v>16</v>
      </c>
      <c r="I52" s="21" t="s">
        <v>11</v>
      </c>
    </row>
    <row r="53" spans="2:9" ht="52.5" customHeight="1" x14ac:dyDescent="0.4">
      <c r="B53" s="31" t="s">
        <v>45</v>
      </c>
      <c r="C53" s="32" t="s">
        <v>60</v>
      </c>
      <c r="D53" s="31" t="s">
        <v>48</v>
      </c>
      <c r="E53" s="32" t="s">
        <v>61</v>
      </c>
      <c r="F53" s="31" t="s">
        <v>52</v>
      </c>
      <c r="G53" s="32" t="s">
        <v>62</v>
      </c>
      <c r="H53" s="31" t="s">
        <v>56</v>
      </c>
      <c r="I53" s="32" t="s">
        <v>63</v>
      </c>
    </row>
    <row r="54" spans="2:9" ht="52.5" customHeight="1" x14ac:dyDescent="0.4">
      <c r="B54" s="31" t="s">
        <v>44</v>
      </c>
      <c r="C54" s="32" t="s">
        <v>62</v>
      </c>
      <c r="D54" s="31" t="s">
        <v>49</v>
      </c>
      <c r="E54" s="32" t="s">
        <v>64</v>
      </c>
      <c r="F54" s="31" t="s">
        <v>53</v>
      </c>
      <c r="G54" s="32" t="s">
        <v>65</v>
      </c>
      <c r="H54" s="31" t="s">
        <v>57</v>
      </c>
      <c r="I54" s="32" t="s">
        <v>66</v>
      </c>
    </row>
    <row r="55" spans="2:9" ht="52.5" customHeight="1" x14ac:dyDescent="0.4">
      <c r="B55" s="31" t="s">
        <v>46</v>
      </c>
      <c r="C55" s="32" t="s">
        <v>67</v>
      </c>
      <c r="D55" s="31" t="s">
        <v>50</v>
      </c>
      <c r="E55" s="32" t="s">
        <v>68</v>
      </c>
      <c r="F55" s="31" t="s">
        <v>54</v>
      </c>
      <c r="G55" s="32" t="s">
        <v>69</v>
      </c>
      <c r="H55" s="31" t="s">
        <v>58</v>
      </c>
      <c r="I55" s="32" t="s">
        <v>70</v>
      </c>
    </row>
    <row r="56" spans="2:9" ht="52.5" customHeight="1" x14ac:dyDescent="0.4">
      <c r="B56" s="31" t="s">
        <v>47</v>
      </c>
      <c r="C56" s="32" t="s">
        <v>71</v>
      </c>
      <c r="D56" s="31" t="s">
        <v>51</v>
      </c>
      <c r="E56" s="32" t="s">
        <v>72</v>
      </c>
      <c r="F56" s="31" t="s">
        <v>55</v>
      </c>
      <c r="G56" s="32" t="s">
        <v>73</v>
      </c>
      <c r="H56" s="31" t="s">
        <v>59</v>
      </c>
      <c r="I56" s="32" t="s">
        <v>74</v>
      </c>
    </row>
    <row r="58" spans="2:9" x14ac:dyDescent="0.4">
      <c r="B58" s="23" t="s">
        <v>2</v>
      </c>
    </row>
    <row r="59" spans="2:9" ht="34.5" customHeight="1" x14ac:dyDescent="0.4">
      <c r="B59" s="66" t="s">
        <v>12</v>
      </c>
      <c r="C59" s="67"/>
      <c r="D59" s="67"/>
      <c r="E59" s="67"/>
      <c r="F59" s="67"/>
      <c r="G59" s="67"/>
      <c r="H59" s="68"/>
      <c r="I59" s="17" t="s">
        <v>13</v>
      </c>
    </row>
    <row r="60" spans="2:9" ht="45" customHeight="1" x14ac:dyDescent="0.4">
      <c r="B60" s="51" t="s">
        <v>20</v>
      </c>
      <c r="C60" s="52"/>
      <c r="D60" s="52"/>
      <c r="E60" s="52"/>
      <c r="F60" s="52"/>
      <c r="G60" s="52"/>
      <c r="H60" s="53"/>
      <c r="I60" s="33" t="s">
        <v>33</v>
      </c>
    </row>
    <row r="61" spans="2:9" ht="45" customHeight="1" x14ac:dyDescent="0.4">
      <c r="B61" s="48" t="s">
        <v>21</v>
      </c>
      <c r="C61" s="49"/>
      <c r="D61" s="49"/>
      <c r="E61" s="49"/>
      <c r="F61" s="49"/>
      <c r="G61" s="49"/>
      <c r="H61" s="50"/>
      <c r="I61" s="33" t="s">
        <v>33</v>
      </c>
    </row>
    <row r="62" spans="2:9" ht="45" customHeight="1" x14ac:dyDescent="0.4">
      <c r="B62" s="48" t="s">
        <v>22</v>
      </c>
      <c r="C62" s="49"/>
      <c r="D62" s="49"/>
      <c r="E62" s="49"/>
      <c r="F62" s="49"/>
      <c r="G62" s="49"/>
      <c r="H62" s="50"/>
      <c r="I62" s="33" t="s">
        <v>33</v>
      </c>
    </row>
    <row r="63" spans="2:9" ht="45" customHeight="1" x14ac:dyDescent="0.4">
      <c r="B63" s="51" t="s">
        <v>23</v>
      </c>
      <c r="C63" s="52"/>
      <c r="D63" s="52"/>
      <c r="E63" s="52"/>
      <c r="F63" s="52"/>
      <c r="G63" s="52"/>
      <c r="H63" s="53"/>
      <c r="I63" s="33" t="s">
        <v>33</v>
      </c>
    </row>
    <row r="64" spans="2:9" ht="45" customHeight="1" x14ac:dyDescent="0.4">
      <c r="B64" s="48" t="s">
        <v>24</v>
      </c>
      <c r="C64" s="49"/>
      <c r="D64" s="49"/>
      <c r="E64" s="49"/>
      <c r="F64" s="49"/>
      <c r="G64" s="49"/>
      <c r="H64" s="50"/>
      <c r="I64" s="33" t="s">
        <v>33</v>
      </c>
    </row>
    <row r="65" spans="2:9" ht="45" customHeight="1" x14ac:dyDescent="0.4">
      <c r="B65" s="48" t="s">
        <v>25</v>
      </c>
      <c r="C65" s="49"/>
      <c r="D65" s="49"/>
      <c r="E65" s="49"/>
      <c r="F65" s="49"/>
      <c r="G65" s="49"/>
      <c r="H65" s="50"/>
      <c r="I65" s="33" t="s">
        <v>33</v>
      </c>
    </row>
    <row r="66" spans="2:9" ht="45" customHeight="1" x14ac:dyDescent="0.4">
      <c r="B66" s="48" t="s">
        <v>26</v>
      </c>
      <c r="C66" s="49"/>
      <c r="D66" s="49"/>
      <c r="E66" s="49"/>
      <c r="F66" s="49"/>
      <c r="G66" s="49"/>
      <c r="H66" s="50"/>
      <c r="I66" s="33" t="s">
        <v>33</v>
      </c>
    </row>
    <row r="67" spans="2:9" ht="67.5" customHeight="1" x14ac:dyDescent="0.4">
      <c r="B67" s="48" t="s">
        <v>27</v>
      </c>
      <c r="C67" s="49"/>
      <c r="D67" s="49"/>
      <c r="E67" s="49"/>
      <c r="F67" s="49"/>
      <c r="G67" s="49"/>
      <c r="H67" s="50"/>
      <c r="I67" s="33" t="s">
        <v>33</v>
      </c>
    </row>
    <row r="68" spans="2:9" ht="60" customHeight="1" x14ac:dyDescent="0.4">
      <c r="B68" s="60" t="s">
        <v>1</v>
      </c>
      <c r="C68" s="61"/>
      <c r="D68" s="61"/>
      <c r="E68" s="61"/>
      <c r="F68" s="61"/>
      <c r="G68" s="61"/>
      <c r="H68" s="61"/>
      <c r="I68" s="62"/>
    </row>
    <row r="69" spans="2:9" ht="91.5" customHeight="1" x14ac:dyDescent="0.4">
      <c r="B69" s="108" t="s">
        <v>75</v>
      </c>
      <c r="C69" s="109"/>
      <c r="D69" s="109"/>
      <c r="E69" s="109"/>
      <c r="F69" s="109"/>
      <c r="G69" s="109"/>
      <c r="H69" s="109"/>
      <c r="I69" s="110"/>
    </row>
    <row r="71" spans="2:9" x14ac:dyDescent="0.4">
      <c r="B71" s="9" t="s">
        <v>28</v>
      </c>
    </row>
    <row r="73" spans="2:9" x14ac:dyDescent="0.4">
      <c r="B73" s="34" t="s">
        <v>14</v>
      </c>
      <c r="C73" s="111" t="s">
        <v>76</v>
      </c>
      <c r="D73" s="111"/>
      <c r="E73" s="111"/>
      <c r="F73" s="111"/>
      <c r="G73" s="111"/>
      <c r="H73" s="111"/>
      <c r="I73" s="111"/>
    </row>
    <row r="75" spans="2:9" x14ac:dyDescent="0.4">
      <c r="B75" s="34" t="s">
        <v>9</v>
      </c>
      <c r="C75" s="35" t="s">
        <v>77</v>
      </c>
      <c r="D75" s="104" t="s">
        <v>80</v>
      </c>
      <c r="E75" s="104"/>
      <c r="F75" s="34" t="s">
        <v>78</v>
      </c>
      <c r="G75" s="105" t="s">
        <v>79</v>
      </c>
      <c r="H75" s="106"/>
      <c r="I75" s="106"/>
    </row>
    <row r="77" spans="2:9" x14ac:dyDescent="0.4">
      <c r="B77" s="34" t="s">
        <v>15</v>
      </c>
      <c r="C77" s="36" t="s">
        <v>6</v>
      </c>
      <c r="D77" s="37">
        <v>2020</v>
      </c>
      <c r="E77" s="38" t="s">
        <v>81</v>
      </c>
      <c r="F77" s="37">
        <v>7</v>
      </c>
      <c r="G77" s="38" t="s">
        <v>82</v>
      </c>
      <c r="H77" s="37">
        <v>16</v>
      </c>
      <c r="I77" s="38" t="s">
        <v>7</v>
      </c>
    </row>
  </sheetData>
  <sheetProtection formatCells="0" selectLockedCells="1"/>
  <protectedRanges>
    <protectedRange sqref="H6:I6" name="範囲1"/>
  </protectedRanges>
  <mergeCells count="49">
    <mergeCell ref="C36:E36"/>
    <mergeCell ref="D75:E75"/>
    <mergeCell ref="G75:I75"/>
    <mergeCell ref="G36:I36"/>
    <mergeCell ref="B66:H66"/>
    <mergeCell ref="B67:H67"/>
    <mergeCell ref="B68:I68"/>
    <mergeCell ref="B69:I69"/>
    <mergeCell ref="C73:I73"/>
    <mergeCell ref="B62:H62"/>
    <mergeCell ref="B63:H63"/>
    <mergeCell ref="B64:H64"/>
    <mergeCell ref="B65:H65"/>
    <mergeCell ref="C49:I49"/>
    <mergeCell ref="B59:H59"/>
    <mergeCell ref="B60:H60"/>
    <mergeCell ref="B61:H61"/>
    <mergeCell ref="B41:I41"/>
    <mergeCell ref="B42:I42"/>
    <mergeCell ref="H45:I45"/>
    <mergeCell ref="G46:H46"/>
    <mergeCell ref="D46:E46"/>
    <mergeCell ref="B47:B48"/>
    <mergeCell ref="C47:C48"/>
    <mergeCell ref="D47:E48"/>
    <mergeCell ref="G47:I47"/>
    <mergeCell ref="G48:I48"/>
    <mergeCell ref="B2:I2"/>
    <mergeCell ref="B3:I3"/>
    <mergeCell ref="B8:B9"/>
    <mergeCell ref="B29:I29"/>
    <mergeCell ref="B30:I30"/>
    <mergeCell ref="B20:H20"/>
    <mergeCell ref="H6:I6"/>
    <mergeCell ref="B22:H22"/>
    <mergeCell ref="B21:H21"/>
    <mergeCell ref="C10:I10"/>
    <mergeCell ref="G8:I8"/>
    <mergeCell ref="G9:I9"/>
    <mergeCell ref="G7:H7"/>
    <mergeCell ref="C8:E9"/>
    <mergeCell ref="C7:E7"/>
    <mergeCell ref="C34:I34"/>
    <mergeCell ref="B23:H23"/>
    <mergeCell ref="B24:H24"/>
    <mergeCell ref="B25:H25"/>
    <mergeCell ref="B26:H26"/>
    <mergeCell ref="B27:H27"/>
    <mergeCell ref="B28:H28"/>
  </mergeCells>
  <phoneticPr fontId="1"/>
  <dataValidations count="1">
    <dataValidation type="list" showInputMessage="1" showErrorMessage="1" sqref="I21:I28 C5:E5 G5" xr:uid="{628117D3-5DFC-4C4A-B5A4-824FAD4223FC}">
      <formula1>$Q$14:$Q$15</formula1>
    </dataValidation>
  </dataValidations>
  <hyperlinks>
    <hyperlink ref="G75" r:id="rId1" xr:uid="{00000000-0004-0000-0000-000000000000}"/>
  </hyperlinks>
  <printOptions horizontalCentered="1"/>
  <pageMargins left="0.19685039370078741" right="0.19685039370078741" top="0.19685039370078741" bottom="0.19685039370078741" header="0.31496062992125984" footer="0.31496062992125984"/>
  <pageSetup paperSize="9" scale="52" orientation="portrait"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3A8A5-3CE2-421F-A939-FBD69A5CBF1E}">
  <dimension ref="A1:H320"/>
  <sheetViews>
    <sheetView zoomScaleNormal="100" workbookViewId="0">
      <pane ySplit="1" topLeftCell="A2" activePane="bottomLeft" state="frozen"/>
      <selection activeCell="C1" sqref="C1"/>
      <selection pane="bottomLeft" activeCell="B3" sqref="B3"/>
    </sheetView>
  </sheetViews>
  <sheetFormatPr defaultRowHeight="16.5" x14ac:dyDescent="0.4"/>
  <cols>
    <col min="1" max="1" width="9" bestFit="1" customWidth="1"/>
    <col min="2" max="2" width="8.83203125" style="44"/>
    <col min="3" max="4" width="8.83203125" hidden="1" customWidth="1"/>
    <col min="5" max="5" width="10.27734375" bestFit="1" customWidth="1"/>
  </cols>
  <sheetData>
    <row r="1" spans="1:8" x14ac:dyDescent="0.4">
      <c r="A1" s="5" t="s">
        <v>87</v>
      </c>
      <c r="B1" s="6" t="s">
        <v>88</v>
      </c>
      <c r="F1" s="1" t="s">
        <v>89</v>
      </c>
      <c r="G1" s="1" t="s">
        <v>90</v>
      </c>
      <c r="H1" s="1" t="s">
        <v>91</v>
      </c>
    </row>
    <row r="2" spans="1:8" x14ac:dyDescent="0.4">
      <c r="A2" s="5"/>
      <c r="E2" s="1" t="s">
        <v>92</v>
      </c>
      <c r="F2" s="8">
        <v>2022</v>
      </c>
      <c r="G2" s="8">
        <v>3</v>
      </c>
      <c r="H2" s="8">
        <v>19</v>
      </c>
    </row>
    <row r="3" spans="1:8" x14ac:dyDescent="0.4">
      <c r="A3" s="7">
        <f>DATE(F2,G2,H2)</f>
        <v>44639</v>
      </c>
      <c r="C3" s="1" t="s">
        <v>83</v>
      </c>
      <c r="D3" t="str">
        <f>B3&amp;C3</f>
        <v>℃</v>
      </c>
    </row>
    <row r="4" spans="1:8" x14ac:dyDescent="0.4">
      <c r="A4" s="7">
        <f>DATE(F2,G2,H2)+1</f>
        <v>44640</v>
      </c>
      <c r="C4" s="1" t="s">
        <v>83</v>
      </c>
      <c r="D4" t="str">
        <f t="shared" ref="D4:D46" si="0">B4&amp;C4</f>
        <v>℃</v>
      </c>
    </row>
    <row r="5" spans="1:8" x14ac:dyDescent="0.4">
      <c r="A5" s="7">
        <f>A4+1</f>
        <v>44641</v>
      </c>
      <c r="C5" s="1" t="s">
        <v>83</v>
      </c>
      <c r="D5" t="str">
        <f t="shared" si="0"/>
        <v>℃</v>
      </c>
    </row>
    <row r="6" spans="1:8" x14ac:dyDescent="0.4">
      <c r="A6" s="7">
        <f t="shared" ref="A6:A69" si="1">A5+1</f>
        <v>44642</v>
      </c>
      <c r="C6" s="1" t="s">
        <v>83</v>
      </c>
      <c r="D6" t="str">
        <f t="shared" si="0"/>
        <v>℃</v>
      </c>
    </row>
    <row r="7" spans="1:8" x14ac:dyDescent="0.4">
      <c r="A7" s="7">
        <f t="shared" si="1"/>
        <v>44643</v>
      </c>
      <c r="C7" s="1" t="s">
        <v>83</v>
      </c>
      <c r="D7" t="str">
        <f t="shared" si="0"/>
        <v>℃</v>
      </c>
    </row>
    <row r="8" spans="1:8" x14ac:dyDescent="0.4">
      <c r="A8" s="7">
        <f t="shared" si="1"/>
        <v>44644</v>
      </c>
      <c r="C8" s="1" t="s">
        <v>83</v>
      </c>
      <c r="D8" t="str">
        <f t="shared" si="0"/>
        <v>℃</v>
      </c>
    </row>
    <row r="9" spans="1:8" x14ac:dyDescent="0.4">
      <c r="A9" s="7">
        <f t="shared" si="1"/>
        <v>44645</v>
      </c>
      <c r="C9" s="1" t="s">
        <v>83</v>
      </c>
      <c r="D9" t="str">
        <f t="shared" si="0"/>
        <v>℃</v>
      </c>
    </row>
    <row r="10" spans="1:8" x14ac:dyDescent="0.4">
      <c r="A10" s="7">
        <f t="shared" si="1"/>
        <v>44646</v>
      </c>
      <c r="C10" s="1" t="s">
        <v>83</v>
      </c>
      <c r="D10" t="str">
        <f t="shared" si="0"/>
        <v>℃</v>
      </c>
    </row>
    <row r="11" spans="1:8" x14ac:dyDescent="0.4">
      <c r="A11" s="7">
        <f t="shared" si="1"/>
        <v>44647</v>
      </c>
      <c r="C11" s="1" t="s">
        <v>83</v>
      </c>
      <c r="D11" t="str">
        <f t="shared" si="0"/>
        <v>℃</v>
      </c>
    </row>
    <row r="12" spans="1:8" x14ac:dyDescent="0.4">
      <c r="A12" s="7">
        <f t="shared" si="1"/>
        <v>44648</v>
      </c>
      <c r="C12" s="1" t="s">
        <v>83</v>
      </c>
      <c r="D12" t="str">
        <f t="shared" si="0"/>
        <v>℃</v>
      </c>
    </row>
    <row r="13" spans="1:8" x14ac:dyDescent="0.4">
      <c r="A13" s="7">
        <f t="shared" si="1"/>
        <v>44649</v>
      </c>
      <c r="C13" s="1" t="s">
        <v>83</v>
      </c>
      <c r="D13" t="str">
        <f t="shared" si="0"/>
        <v>℃</v>
      </c>
    </row>
    <row r="14" spans="1:8" x14ac:dyDescent="0.4">
      <c r="A14" s="7">
        <f t="shared" si="1"/>
        <v>44650</v>
      </c>
      <c r="C14" s="1" t="s">
        <v>83</v>
      </c>
      <c r="D14" t="str">
        <f t="shared" si="0"/>
        <v>℃</v>
      </c>
    </row>
    <row r="15" spans="1:8" x14ac:dyDescent="0.4">
      <c r="A15" s="7">
        <f t="shared" si="1"/>
        <v>44651</v>
      </c>
      <c r="C15" s="1" t="s">
        <v>83</v>
      </c>
      <c r="D15" t="str">
        <f t="shared" si="0"/>
        <v>℃</v>
      </c>
    </row>
    <row r="16" spans="1:8" x14ac:dyDescent="0.4">
      <c r="A16" s="7">
        <f t="shared" si="1"/>
        <v>44652</v>
      </c>
      <c r="C16" s="1" t="s">
        <v>83</v>
      </c>
      <c r="D16" t="str">
        <f t="shared" si="0"/>
        <v>℃</v>
      </c>
    </row>
    <row r="17" spans="1:4" x14ac:dyDescent="0.4">
      <c r="A17" s="7">
        <f t="shared" si="1"/>
        <v>44653</v>
      </c>
      <c r="C17" s="1" t="s">
        <v>83</v>
      </c>
      <c r="D17" t="str">
        <f t="shared" si="0"/>
        <v>℃</v>
      </c>
    </row>
    <row r="18" spans="1:4" x14ac:dyDescent="0.4">
      <c r="A18" s="7">
        <f t="shared" si="1"/>
        <v>44654</v>
      </c>
      <c r="C18" s="1" t="s">
        <v>83</v>
      </c>
      <c r="D18" t="str">
        <f t="shared" si="0"/>
        <v>℃</v>
      </c>
    </row>
    <row r="19" spans="1:4" x14ac:dyDescent="0.4">
      <c r="A19" s="7">
        <f t="shared" si="1"/>
        <v>44655</v>
      </c>
      <c r="C19" s="1" t="s">
        <v>83</v>
      </c>
      <c r="D19" t="str">
        <f t="shared" si="0"/>
        <v>℃</v>
      </c>
    </row>
    <row r="20" spans="1:4" x14ac:dyDescent="0.4">
      <c r="A20" s="7">
        <f t="shared" si="1"/>
        <v>44656</v>
      </c>
      <c r="C20" s="1" t="s">
        <v>83</v>
      </c>
      <c r="D20" t="str">
        <f t="shared" si="0"/>
        <v>℃</v>
      </c>
    </row>
    <row r="21" spans="1:4" x14ac:dyDescent="0.4">
      <c r="A21" s="7">
        <f t="shared" si="1"/>
        <v>44657</v>
      </c>
      <c r="C21" s="1" t="s">
        <v>83</v>
      </c>
      <c r="D21" t="str">
        <f t="shared" si="0"/>
        <v>℃</v>
      </c>
    </row>
    <row r="22" spans="1:4" x14ac:dyDescent="0.4">
      <c r="A22" s="7">
        <f t="shared" si="1"/>
        <v>44658</v>
      </c>
      <c r="C22" s="1" t="s">
        <v>83</v>
      </c>
      <c r="D22" t="str">
        <f t="shared" si="0"/>
        <v>℃</v>
      </c>
    </row>
    <row r="23" spans="1:4" x14ac:dyDescent="0.4">
      <c r="A23" s="7">
        <f t="shared" si="1"/>
        <v>44659</v>
      </c>
      <c r="C23" s="1" t="s">
        <v>83</v>
      </c>
      <c r="D23" t="str">
        <f t="shared" si="0"/>
        <v>℃</v>
      </c>
    </row>
    <row r="24" spans="1:4" x14ac:dyDescent="0.4">
      <c r="A24" s="7">
        <f t="shared" si="1"/>
        <v>44660</v>
      </c>
      <c r="C24" s="1" t="s">
        <v>83</v>
      </c>
      <c r="D24" t="str">
        <f t="shared" si="0"/>
        <v>℃</v>
      </c>
    </row>
    <row r="25" spans="1:4" x14ac:dyDescent="0.4">
      <c r="A25" s="7">
        <f t="shared" si="1"/>
        <v>44661</v>
      </c>
      <c r="C25" s="1" t="s">
        <v>83</v>
      </c>
      <c r="D25" t="str">
        <f t="shared" si="0"/>
        <v>℃</v>
      </c>
    </row>
    <row r="26" spans="1:4" x14ac:dyDescent="0.4">
      <c r="A26" s="7">
        <f t="shared" si="1"/>
        <v>44662</v>
      </c>
      <c r="C26" s="1" t="s">
        <v>83</v>
      </c>
      <c r="D26" t="str">
        <f t="shared" si="0"/>
        <v>℃</v>
      </c>
    </row>
    <row r="27" spans="1:4" x14ac:dyDescent="0.4">
      <c r="A27" s="7">
        <f t="shared" si="1"/>
        <v>44663</v>
      </c>
      <c r="C27" s="1" t="s">
        <v>83</v>
      </c>
      <c r="D27" t="str">
        <f t="shared" si="0"/>
        <v>℃</v>
      </c>
    </row>
    <row r="28" spans="1:4" x14ac:dyDescent="0.4">
      <c r="A28" s="7">
        <f t="shared" si="1"/>
        <v>44664</v>
      </c>
      <c r="C28" s="1" t="s">
        <v>83</v>
      </c>
      <c r="D28" t="str">
        <f t="shared" si="0"/>
        <v>℃</v>
      </c>
    </row>
    <row r="29" spans="1:4" x14ac:dyDescent="0.4">
      <c r="A29" s="7">
        <f t="shared" si="1"/>
        <v>44665</v>
      </c>
      <c r="C29" s="1" t="s">
        <v>83</v>
      </c>
      <c r="D29" t="str">
        <f t="shared" si="0"/>
        <v>℃</v>
      </c>
    </row>
    <row r="30" spans="1:4" x14ac:dyDescent="0.4">
      <c r="A30" s="7">
        <f t="shared" si="1"/>
        <v>44666</v>
      </c>
      <c r="C30" s="1" t="s">
        <v>83</v>
      </c>
      <c r="D30" t="str">
        <f t="shared" si="0"/>
        <v>℃</v>
      </c>
    </row>
    <row r="31" spans="1:4" x14ac:dyDescent="0.4">
      <c r="A31" s="7">
        <f t="shared" si="1"/>
        <v>44667</v>
      </c>
      <c r="C31" s="1" t="s">
        <v>83</v>
      </c>
      <c r="D31" t="str">
        <f t="shared" si="0"/>
        <v>℃</v>
      </c>
    </row>
    <row r="32" spans="1:4" x14ac:dyDescent="0.4">
      <c r="A32" s="7">
        <f t="shared" si="1"/>
        <v>44668</v>
      </c>
      <c r="C32" s="1" t="s">
        <v>83</v>
      </c>
      <c r="D32" t="str">
        <f t="shared" si="0"/>
        <v>℃</v>
      </c>
    </row>
    <row r="33" spans="1:4" x14ac:dyDescent="0.4">
      <c r="A33" s="7">
        <f t="shared" si="1"/>
        <v>44669</v>
      </c>
      <c r="C33" s="1" t="s">
        <v>83</v>
      </c>
      <c r="D33" t="str">
        <f t="shared" si="0"/>
        <v>℃</v>
      </c>
    </row>
    <row r="34" spans="1:4" x14ac:dyDescent="0.4">
      <c r="A34" s="7">
        <f t="shared" si="1"/>
        <v>44670</v>
      </c>
      <c r="C34" s="1" t="s">
        <v>83</v>
      </c>
      <c r="D34" t="str">
        <f t="shared" si="0"/>
        <v>℃</v>
      </c>
    </row>
    <row r="35" spans="1:4" x14ac:dyDescent="0.4">
      <c r="A35" s="7">
        <f t="shared" si="1"/>
        <v>44671</v>
      </c>
      <c r="C35" s="1" t="s">
        <v>83</v>
      </c>
      <c r="D35" t="str">
        <f t="shared" si="0"/>
        <v>℃</v>
      </c>
    </row>
    <row r="36" spans="1:4" x14ac:dyDescent="0.4">
      <c r="A36" s="7">
        <f t="shared" si="1"/>
        <v>44672</v>
      </c>
      <c r="C36" s="1" t="s">
        <v>83</v>
      </c>
      <c r="D36" t="str">
        <f t="shared" si="0"/>
        <v>℃</v>
      </c>
    </row>
    <row r="37" spans="1:4" x14ac:dyDescent="0.4">
      <c r="A37" s="7">
        <f t="shared" si="1"/>
        <v>44673</v>
      </c>
      <c r="C37" s="1" t="s">
        <v>83</v>
      </c>
      <c r="D37" t="str">
        <f t="shared" si="0"/>
        <v>℃</v>
      </c>
    </row>
    <row r="38" spans="1:4" x14ac:dyDescent="0.4">
      <c r="A38" s="7">
        <f t="shared" si="1"/>
        <v>44674</v>
      </c>
      <c r="C38" s="1" t="s">
        <v>83</v>
      </c>
      <c r="D38" t="str">
        <f t="shared" si="0"/>
        <v>℃</v>
      </c>
    </row>
    <row r="39" spans="1:4" x14ac:dyDescent="0.4">
      <c r="A39" s="7">
        <f t="shared" si="1"/>
        <v>44675</v>
      </c>
      <c r="C39" s="1" t="s">
        <v>83</v>
      </c>
      <c r="D39" t="str">
        <f t="shared" si="0"/>
        <v>℃</v>
      </c>
    </row>
    <row r="40" spans="1:4" x14ac:dyDescent="0.4">
      <c r="A40" s="7">
        <f t="shared" si="1"/>
        <v>44676</v>
      </c>
      <c r="C40" s="1" t="s">
        <v>83</v>
      </c>
      <c r="D40" t="str">
        <f t="shared" si="0"/>
        <v>℃</v>
      </c>
    </row>
    <row r="41" spans="1:4" x14ac:dyDescent="0.4">
      <c r="A41" s="7">
        <f t="shared" si="1"/>
        <v>44677</v>
      </c>
      <c r="C41" s="1" t="s">
        <v>83</v>
      </c>
      <c r="D41" t="str">
        <f t="shared" si="0"/>
        <v>℃</v>
      </c>
    </row>
    <row r="42" spans="1:4" x14ac:dyDescent="0.4">
      <c r="A42" s="7">
        <f t="shared" si="1"/>
        <v>44678</v>
      </c>
      <c r="C42" s="1" t="s">
        <v>83</v>
      </c>
      <c r="D42" t="str">
        <f t="shared" si="0"/>
        <v>℃</v>
      </c>
    </row>
    <row r="43" spans="1:4" x14ac:dyDescent="0.4">
      <c r="A43" s="7">
        <f t="shared" si="1"/>
        <v>44679</v>
      </c>
      <c r="C43" s="1" t="s">
        <v>83</v>
      </c>
      <c r="D43" t="str">
        <f t="shared" si="0"/>
        <v>℃</v>
      </c>
    </row>
    <row r="44" spans="1:4" x14ac:dyDescent="0.4">
      <c r="A44" s="7">
        <f t="shared" si="1"/>
        <v>44680</v>
      </c>
      <c r="C44" s="1" t="s">
        <v>83</v>
      </c>
      <c r="D44" t="str">
        <f t="shared" si="0"/>
        <v>℃</v>
      </c>
    </row>
    <row r="45" spans="1:4" x14ac:dyDescent="0.4">
      <c r="A45" s="7">
        <f t="shared" si="1"/>
        <v>44681</v>
      </c>
      <c r="C45" s="1" t="s">
        <v>83</v>
      </c>
      <c r="D45" t="str">
        <f t="shared" si="0"/>
        <v>℃</v>
      </c>
    </row>
    <row r="46" spans="1:4" x14ac:dyDescent="0.4">
      <c r="A46" s="7">
        <f t="shared" si="1"/>
        <v>44682</v>
      </c>
      <c r="C46" s="1" t="s">
        <v>83</v>
      </c>
      <c r="D46" t="str">
        <f t="shared" si="0"/>
        <v>℃</v>
      </c>
    </row>
    <row r="47" spans="1:4" x14ac:dyDescent="0.4">
      <c r="A47" s="7">
        <f t="shared" si="1"/>
        <v>44683</v>
      </c>
      <c r="C47" s="1" t="s">
        <v>83</v>
      </c>
      <c r="D47" t="str">
        <f t="shared" ref="D47:D76" si="2">B47&amp;C47</f>
        <v>℃</v>
      </c>
    </row>
    <row r="48" spans="1:4" x14ac:dyDescent="0.4">
      <c r="A48" s="7">
        <f t="shared" si="1"/>
        <v>44684</v>
      </c>
      <c r="C48" s="1" t="s">
        <v>83</v>
      </c>
      <c r="D48" t="str">
        <f t="shared" si="2"/>
        <v>℃</v>
      </c>
    </row>
    <row r="49" spans="1:4" x14ac:dyDescent="0.4">
      <c r="A49" s="7">
        <f t="shared" si="1"/>
        <v>44685</v>
      </c>
      <c r="C49" s="1" t="s">
        <v>83</v>
      </c>
      <c r="D49" t="str">
        <f t="shared" si="2"/>
        <v>℃</v>
      </c>
    </row>
    <row r="50" spans="1:4" x14ac:dyDescent="0.4">
      <c r="A50" s="7">
        <f t="shared" si="1"/>
        <v>44686</v>
      </c>
      <c r="C50" s="1" t="s">
        <v>83</v>
      </c>
      <c r="D50" t="str">
        <f t="shared" si="2"/>
        <v>℃</v>
      </c>
    </row>
    <row r="51" spans="1:4" x14ac:dyDescent="0.4">
      <c r="A51" s="7">
        <f t="shared" si="1"/>
        <v>44687</v>
      </c>
      <c r="C51" s="1" t="s">
        <v>83</v>
      </c>
      <c r="D51" t="str">
        <f t="shared" si="2"/>
        <v>℃</v>
      </c>
    </row>
    <row r="52" spans="1:4" x14ac:dyDescent="0.4">
      <c r="A52" s="7">
        <f t="shared" si="1"/>
        <v>44688</v>
      </c>
      <c r="C52" s="1" t="s">
        <v>83</v>
      </c>
      <c r="D52" t="str">
        <f t="shared" si="2"/>
        <v>℃</v>
      </c>
    </row>
    <row r="53" spans="1:4" x14ac:dyDescent="0.4">
      <c r="A53" s="7">
        <f t="shared" si="1"/>
        <v>44689</v>
      </c>
      <c r="C53" s="1" t="s">
        <v>83</v>
      </c>
      <c r="D53" t="str">
        <f t="shared" si="2"/>
        <v>℃</v>
      </c>
    </row>
    <row r="54" spans="1:4" x14ac:dyDescent="0.4">
      <c r="A54" s="7">
        <f t="shared" si="1"/>
        <v>44690</v>
      </c>
      <c r="C54" s="1" t="s">
        <v>83</v>
      </c>
      <c r="D54" t="str">
        <f t="shared" si="2"/>
        <v>℃</v>
      </c>
    </row>
    <row r="55" spans="1:4" x14ac:dyDescent="0.4">
      <c r="A55" s="7">
        <f t="shared" si="1"/>
        <v>44691</v>
      </c>
      <c r="C55" s="1" t="s">
        <v>83</v>
      </c>
      <c r="D55" t="str">
        <f t="shared" si="2"/>
        <v>℃</v>
      </c>
    </row>
    <row r="56" spans="1:4" x14ac:dyDescent="0.4">
      <c r="A56" s="7">
        <f t="shared" si="1"/>
        <v>44692</v>
      </c>
      <c r="C56" s="1" t="s">
        <v>83</v>
      </c>
      <c r="D56" t="str">
        <f t="shared" si="2"/>
        <v>℃</v>
      </c>
    </row>
    <row r="57" spans="1:4" x14ac:dyDescent="0.4">
      <c r="A57" s="7">
        <f t="shared" si="1"/>
        <v>44693</v>
      </c>
      <c r="C57" s="1" t="s">
        <v>83</v>
      </c>
      <c r="D57" t="str">
        <f t="shared" si="2"/>
        <v>℃</v>
      </c>
    </row>
    <row r="58" spans="1:4" x14ac:dyDescent="0.4">
      <c r="A58" s="7">
        <f t="shared" si="1"/>
        <v>44694</v>
      </c>
      <c r="C58" s="1" t="s">
        <v>83</v>
      </c>
      <c r="D58" t="str">
        <f t="shared" si="2"/>
        <v>℃</v>
      </c>
    </row>
    <row r="59" spans="1:4" x14ac:dyDescent="0.4">
      <c r="A59" s="7">
        <f t="shared" si="1"/>
        <v>44695</v>
      </c>
      <c r="C59" s="1" t="s">
        <v>83</v>
      </c>
      <c r="D59" t="str">
        <f t="shared" si="2"/>
        <v>℃</v>
      </c>
    </row>
    <row r="60" spans="1:4" x14ac:dyDescent="0.4">
      <c r="A60" s="7">
        <f t="shared" si="1"/>
        <v>44696</v>
      </c>
      <c r="C60" s="1" t="s">
        <v>83</v>
      </c>
      <c r="D60" t="str">
        <f t="shared" si="2"/>
        <v>℃</v>
      </c>
    </row>
    <row r="61" spans="1:4" x14ac:dyDescent="0.4">
      <c r="A61" s="7">
        <f t="shared" si="1"/>
        <v>44697</v>
      </c>
      <c r="C61" s="1" t="s">
        <v>83</v>
      </c>
      <c r="D61" t="str">
        <f t="shared" si="2"/>
        <v>℃</v>
      </c>
    </row>
    <row r="62" spans="1:4" x14ac:dyDescent="0.4">
      <c r="A62" s="7">
        <f t="shared" si="1"/>
        <v>44698</v>
      </c>
      <c r="C62" s="1" t="s">
        <v>83</v>
      </c>
      <c r="D62" t="str">
        <f t="shared" si="2"/>
        <v>℃</v>
      </c>
    </row>
    <row r="63" spans="1:4" x14ac:dyDescent="0.4">
      <c r="A63" s="7">
        <f t="shared" si="1"/>
        <v>44699</v>
      </c>
      <c r="C63" s="1" t="s">
        <v>83</v>
      </c>
      <c r="D63" t="str">
        <f t="shared" si="2"/>
        <v>℃</v>
      </c>
    </row>
    <row r="64" spans="1:4" x14ac:dyDescent="0.4">
      <c r="A64" s="7">
        <f t="shared" si="1"/>
        <v>44700</v>
      </c>
      <c r="C64" s="1" t="s">
        <v>83</v>
      </c>
      <c r="D64" t="str">
        <f t="shared" si="2"/>
        <v>℃</v>
      </c>
    </row>
    <row r="65" spans="1:4" x14ac:dyDescent="0.4">
      <c r="A65" s="7">
        <f t="shared" si="1"/>
        <v>44701</v>
      </c>
      <c r="C65" s="1" t="s">
        <v>83</v>
      </c>
      <c r="D65" t="str">
        <f t="shared" si="2"/>
        <v>℃</v>
      </c>
    </row>
    <row r="66" spans="1:4" x14ac:dyDescent="0.4">
      <c r="A66" s="7">
        <f t="shared" si="1"/>
        <v>44702</v>
      </c>
      <c r="C66" s="1" t="s">
        <v>83</v>
      </c>
      <c r="D66" t="str">
        <f t="shared" si="2"/>
        <v>℃</v>
      </c>
    </row>
    <row r="67" spans="1:4" x14ac:dyDescent="0.4">
      <c r="A67" s="7">
        <f t="shared" si="1"/>
        <v>44703</v>
      </c>
      <c r="C67" s="1" t="s">
        <v>83</v>
      </c>
      <c r="D67" t="str">
        <f t="shared" si="2"/>
        <v>℃</v>
      </c>
    </row>
    <row r="68" spans="1:4" x14ac:dyDescent="0.4">
      <c r="A68" s="7">
        <f t="shared" si="1"/>
        <v>44704</v>
      </c>
      <c r="C68" s="1" t="s">
        <v>83</v>
      </c>
      <c r="D68" t="str">
        <f t="shared" si="2"/>
        <v>℃</v>
      </c>
    </row>
    <row r="69" spans="1:4" x14ac:dyDescent="0.4">
      <c r="A69" s="7">
        <f t="shared" si="1"/>
        <v>44705</v>
      </c>
      <c r="C69" s="1" t="s">
        <v>83</v>
      </c>
      <c r="D69" t="str">
        <f t="shared" si="2"/>
        <v>℃</v>
      </c>
    </row>
    <row r="70" spans="1:4" x14ac:dyDescent="0.4">
      <c r="A70" s="7">
        <f t="shared" ref="A70:A133" si="3">A69+1</f>
        <v>44706</v>
      </c>
      <c r="C70" s="1" t="s">
        <v>83</v>
      </c>
      <c r="D70" t="str">
        <f t="shared" si="2"/>
        <v>℃</v>
      </c>
    </row>
    <row r="71" spans="1:4" x14ac:dyDescent="0.4">
      <c r="A71" s="7">
        <f t="shared" si="3"/>
        <v>44707</v>
      </c>
      <c r="C71" s="1" t="s">
        <v>83</v>
      </c>
      <c r="D71" t="str">
        <f t="shared" si="2"/>
        <v>℃</v>
      </c>
    </row>
    <row r="72" spans="1:4" x14ac:dyDescent="0.4">
      <c r="A72" s="7">
        <f t="shared" si="3"/>
        <v>44708</v>
      </c>
      <c r="C72" s="1" t="s">
        <v>83</v>
      </c>
      <c r="D72" t="str">
        <f t="shared" si="2"/>
        <v>℃</v>
      </c>
    </row>
    <row r="73" spans="1:4" x14ac:dyDescent="0.4">
      <c r="A73" s="7">
        <f t="shared" si="3"/>
        <v>44709</v>
      </c>
      <c r="C73" s="1" t="s">
        <v>83</v>
      </c>
      <c r="D73" t="str">
        <f t="shared" si="2"/>
        <v>℃</v>
      </c>
    </row>
    <row r="74" spans="1:4" x14ac:dyDescent="0.4">
      <c r="A74" s="7">
        <f t="shared" si="3"/>
        <v>44710</v>
      </c>
      <c r="C74" s="1" t="s">
        <v>83</v>
      </c>
      <c r="D74" t="str">
        <f t="shared" si="2"/>
        <v>℃</v>
      </c>
    </row>
    <row r="75" spans="1:4" x14ac:dyDescent="0.4">
      <c r="A75" s="7">
        <f t="shared" si="3"/>
        <v>44711</v>
      </c>
      <c r="C75" s="1" t="s">
        <v>83</v>
      </c>
      <c r="D75" t="str">
        <f t="shared" si="2"/>
        <v>℃</v>
      </c>
    </row>
    <row r="76" spans="1:4" x14ac:dyDescent="0.4">
      <c r="A76" s="7">
        <f t="shared" si="3"/>
        <v>44712</v>
      </c>
      <c r="C76" s="1" t="s">
        <v>83</v>
      </c>
      <c r="D76" t="str">
        <f t="shared" si="2"/>
        <v>℃</v>
      </c>
    </row>
    <row r="77" spans="1:4" x14ac:dyDescent="0.4">
      <c r="A77" s="7">
        <f t="shared" si="3"/>
        <v>44713</v>
      </c>
      <c r="C77" s="1" t="s">
        <v>83</v>
      </c>
      <c r="D77" t="str">
        <f t="shared" ref="D77:D140" si="4">B77&amp;C77</f>
        <v>℃</v>
      </c>
    </row>
    <row r="78" spans="1:4" x14ac:dyDescent="0.4">
      <c r="A78" s="7">
        <f t="shared" si="3"/>
        <v>44714</v>
      </c>
      <c r="C78" s="1" t="s">
        <v>83</v>
      </c>
      <c r="D78" t="str">
        <f t="shared" si="4"/>
        <v>℃</v>
      </c>
    </row>
    <row r="79" spans="1:4" x14ac:dyDescent="0.4">
      <c r="A79" s="7">
        <f t="shared" si="3"/>
        <v>44715</v>
      </c>
      <c r="C79" s="1" t="s">
        <v>83</v>
      </c>
      <c r="D79" t="str">
        <f t="shared" si="4"/>
        <v>℃</v>
      </c>
    </row>
    <row r="80" spans="1:4" x14ac:dyDescent="0.4">
      <c r="A80" s="7">
        <f t="shared" si="3"/>
        <v>44716</v>
      </c>
      <c r="C80" s="1" t="s">
        <v>83</v>
      </c>
      <c r="D80" t="str">
        <f t="shared" si="4"/>
        <v>℃</v>
      </c>
    </row>
    <row r="81" spans="1:4" x14ac:dyDescent="0.4">
      <c r="A81" s="7">
        <f t="shared" si="3"/>
        <v>44717</v>
      </c>
      <c r="C81" s="1" t="s">
        <v>83</v>
      </c>
      <c r="D81" t="str">
        <f t="shared" si="4"/>
        <v>℃</v>
      </c>
    </row>
    <row r="82" spans="1:4" x14ac:dyDescent="0.4">
      <c r="A82" s="7">
        <f t="shared" si="3"/>
        <v>44718</v>
      </c>
      <c r="C82" s="1" t="s">
        <v>83</v>
      </c>
      <c r="D82" t="str">
        <f t="shared" si="4"/>
        <v>℃</v>
      </c>
    </row>
    <row r="83" spans="1:4" x14ac:dyDescent="0.4">
      <c r="A83" s="7">
        <f t="shared" si="3"/>
        <v>44719</v>
      </c>
      <c r="C83" s="1" t="s">
        <v>83</v>
      </c>
      <c r="D83" t="str">
        <f t="shared" si="4"/>
        <v>℃</v>
      </c>
    </row>
    <row r="84" spans="1:4" x14ac:dyDescent="0.4">
      <c r="A84" s="7">
        <f t="shared" si="3"/>
        <v>44720</v>
      </c>
      <c r="C84" s="1" t="s">
        <v>83</v>
      </c>
      <c r="D84" t="str">
        <f t="shared" si="4"/>
        <v>℃</v>
      </c>
    </row>
    <row r="85" spans="1:4" x14ac:dyDescent="0.4">
      <c r="A85" s="7">
        <f t="shared" si="3"/>
        <v>44721</v>
      </c>
      <c r="C85" s="1" t="s">
        <v>83</v>
      </c>
      <c r="D85" t="str">
        <f t="shared" si="4"/>
        <v>℃</v>
      </c>
    </row>
    <row r="86" spans="1:4" x14ac:dyDescent="0.4">
      <c r="A86" s="7">
        <f t="shared" si="3"/>
        <v>44722</v>
      </c>
      <c r="C86" s="1" t="s">
        <v>83</v>
      </c>
      <c r="D86" t="str">
        <f t="shared" si="4"/>
        <v>℃</v>
      </c>
    </row>
    <row r="87" spans="1:4" x14ac:dyDescent="0.4">
      <c r="A87" s="7">
        <f t="shared" si="3"/>
        <v>44723</v>
      </c>
      <c r="C87" s="1" t="s">
        <v>83</v>
      </c>
      <c r="D87" t="str">
        <f t="shared" si="4"/>
        <v>℃</v>
      </c>
    </row>
    <row r="88" spans="1:4" x14ac:dyDescent="0.4">
      <c r="A88" s="7">
        <f t="shared" si="3"/>
        <v>44724</v>
      </c>
      <c r="C88" s="1" t="s">
        <v>83</v>
      </c>
      <c r="D88" t="str">
        <f t="shared" si="4"/>
        <v>℃</v>
      </c>
    </row>
    <row r="89" spans="1:4" x14ac:dyDescent="0.4">
      <c r="A89" s="7">
        <f t="shared" si="3"/>
        <v>44725</v>
      </c>
      <c r="C89" s="1" t="s">
        <v>83</v>
      </c>
      <c r="D89" t="str">
        <f t="shared" si="4"/>
        <v>℃</v>
      </c>
    </row>
    <row r="90" spans="1:4" x14ac:dyDescent="0.4">
      <c r="A90" s="7">
        <f t="shared" si="3"/>
        <v>44726</v>
      </c>
      <c r="C90" s="1" t="s">
        <v>83</v>
      </c>
      <c r="D90" t="str">
        <f t="shared" si="4"/>
        <v>℃</v>
      </c>
    </row>
    <row r="91" spans="1:4" x14ac:dyDescent="0.4">
      <c r="A91" s="7">
        <f t="shared" si="3"/>
        <v>44727</v>
      </c>
      <c r="C91" s="1" t="s">
        <v>83</v>
      </c>
      <c r="D91" t="str">
        <f t="shared" si="4"/>
        <v>℃</v>
      </c>
    </row>
    <row r="92" spans="1:4" x14ac:dyDescent="0.4">
      <c r="A92" s="7">
        <f t="shared" si="3"/>
        <v>44728</v>
      </c>
      <c r="C92" s="1" t="s">
        <v>83</v>
      </c>
      <c r="D92" t="str">
        <f t="shared" si="4"/>
        <v>℃</v>
      </c>
    </row>
    <row r="93" spans="1:4" x14ac:dyDescent="0.4">
      <c r="A93" s="7">
        <f t="shared" si="3"/>
        <v>44729</v>
      </c>
      <c r="C93" s="1" t="s">
        <v>83</v>
      </c>
      <c r="D93" t="str">
        <f t="shared" si="4"/>
        <v>℃</v>
      </c>
    </row>
    <row r="94" spans="1:4" x14ac:dyDescent="0.4">
      <c r="A94" s="7">
        <f t="shared" si="3"/>
        <v>44730</v>
      </c>
      <c r="C94" s="1" t="s">
        <v>83</v>
      </c>
      <c r="D94" t="str">
        <f t="shared" si="4"/>
        <v>℃</v>
      </c>
    </row>
    <row r="95" spans="1:4" x14ac:dyDescent="0.4">
      <c r="A95" s="7">
        <f t="shared" si="3"/>
        <v>44731</v>
      </c>
      <c r="C95" s="1" t="s">
        <v>83</v>
      </c>
      <c r="D95" t="str">
        <f t="shared" si="4"/>
        <v>℃</v>
      </c>
    </row>
    <row r="96" spans="1:4" x14ac:dyDescent="0.4">
      <c r="A96" s="7">
        <f t="shared" si="3"/>
        <v>44732</v>
      </c>
      <c r="C96" s="1" t="s">
        <v>83</v>
      </c>
      <c r="D96" t="str">
        <f t="shared" si="4"/>
        <v>℃</v>
      </c>
    </row>
    <row r="97" spans="1:4" x14ac:dyDescent="0.4">
      <c r="A97" s="7">
        <f t="shared" si="3"/>
        <v>44733</v>
      </c>
      <c r="C97" s="1" t="s">
        <v>83</v>
      </c>
      <c r="D97" t="str">
        <f t="shared" si="4"/>
        <v>℃</v>
      </c>
    </row>
    <row r="98" spans="1:4" x14ac:dyDescent="0.4">
      <c r="A98" s="7">
        <f t="shared" si="3"/>
        <v>44734</v>
      </c>
      <c r="C98" s="1" t="s">
        <v>83</v>
      </c>
      <c r="D98" t="str">
        <f t="shared" si="4"/>
        <v>℃</v>
      </c>
    </row>
    <row r="99" spans="1:4" x14ac:dyDescent="0.4">
      <c r="A99" s="7">
        <f t="shared" si="3"/>
        <v>44735</v>
      </c>
      <c r="C99" s="1" t="s">
        <v>83</v>
      </c>
      <c r="D99" t="str">
        <f t="shared" si="4"/>
        <v>℃</v>
      </c>
    </row>
    <row r="100" spans="1:4" x14ac:dyDescent="0.4">
      <c r="A100" s="7">
        <f t="shared" si="3"/>
        <v>44736</v>
      </c>
      <c r="C100" s="1" t="s">
        <v>83</v>
      </c>
      <c r="D100" t="str">
        <f t="shared" si="4"/>
        <v>℃</v>
      </c>
    </row>
    <row r="101" spans="1:4" x14ac:dyDescent="0.4">
      <c r="A101" s="7">
        <f t="shared" si="3"/>
        <v>44737</v>
      </c>
      <c r="C101" s="1" t="s">
        <v>83</v>
      </c>
      <c r="D101" t="str">
        <f t="shared" si="4"/>
        <v>℃</v>
      </c>
    </row>
    <row r="102" spans="1:4" x14ac:dyDescent="0.4">
      <c r="A102" s="7">
        <f t="shared" si="3"/>
        <v>44738</v>
      </c>
      <c r="C102" s="1" t="s">
        <v>83</v>
      </c>
      <c r="D102" t="str">
        <f t="shared" si="4"/>
        <v>℃</v>
      </c>
    </row>
    <row r="103" spans="1:4" x14ac:dyDescent="0.4">
      <c r="A103" s="7">
        <f t="shared" si="3"/>
        <v>44739</v>
      </c>
      <c r="C103" s="1" t="s">
        <v>83</v>
      </c>
      <c r="D103" t="str">
        <f t="shared" si="4"/>
        <v>℃</v>
      </c>
    </row>
    <row r="104" spans="1:4" x14ac:dyDescent="0.4">
      <c r="A104" s="7">
        <f t="shared" si="3"/>
        <v>44740</v>
      </c>
      <c r="C104" s="1" t="s">
        <v>83</v>
      </c>
      <c r="D104" t="str">
        <f t="shared" si="4"/>
        <v>℃</v>
      </c>
    </row>
    <row r="105" spans="1:4" x14ac:dyDescent="0.4">
      <c r="A105" s="7">
        <f t="shared" si="3"/>
        <v>44741</v>
      </c>
      <c r="C105" s="1" t="s">
        <v>83</v>
      </c>
      <c r="D105" t="str">
        <f t="shared" si="4"/>
        <v>℃</v>
      </c>
    </row>
    <row r="106" spans="1:4" x14ac:dyDescent="0.4">
      <c r="A106" s="7">
        <f t="shared" si="3"/>
        <v>44742</v>
      </c>
      <c r="C106" s="1" t="s">
        <v>83</v>
      </c>
      <c r="D106" t="str">
        <f t="shared" si="4"/>
        <v>℃</v>
      </c>
    </row>
    <row r="107" spans="1:4" x14ac:dyDescent="0.4">
      <c r="A107" s="7">
        <f t="shared" si="3"/>
        <v>44743</v>
      </c>
      <c r="C107" s="1" t="s">
        <v>83</v>
      </c>
      <c r="D107" t="str">
        <f t="shared" si="4"/>
        <v>℃</v>
      </c>
    </row>
    <row r="108" spans="1:4" x14ac:dyDescent="0.4">
      <c r="A108" s="7">
        <f t="shared" si="3"/>
        <v>44744</v>
      </c>
      <c r="C108" s="1" t="s">
        <v>83</v>
      </c>
      <c r="D108" t="str">
        <f t="shared" si="4"/>
        <v>℃</v>
      </c>
    </row>
    <row r="109" spans="1:4" x14ac:dyDescent="0.4">
      <c r="A109" s="7">
        <f t="shared" si="3"/>
        <v>44745</v>
      </c>
      <c r="C109" s="1" t="s">
        <v>83</v>
      </c>
      <c r="D109" t="str">
        <f t="shared" si="4"/>
        <v>℃</v>
      </c>
    </row>
    <row r="110" spans="1:4" x14ac:dyDescent="0.4">
      <c r="A110" s="7">
        <f t="shared" si="3"/>
        <v>44746</v>
      </c>
      <c r="C110" s="1" t="s">
        <v>83</v>
      </c>
      <c r="D110" t="str">
        <f t="shared" si="4"/>
        <v>℃</v>
      </c>
    </row>
    <row r="111" spans="1:4" x14ac:dyDescent="0.4">
      <c r="A111" s="7">
        <f t="shared" si="3"/>
        <v>44747</v>
      </c>
      <c r="C111" s="1" t="s">
        <v>83</v>
      </c>
      <c r="D111" t="str">
        <f t="shared" si="4"/>
        <v>℃</v>
      </c>
    </row>
    <row r="112" spans="1:4" x14ac:dyDescent="0.4">
      <c r="A112" s="7">
        <f t="shared" si="3"/>
        <v>44748</v>
      </c>
      <c r="C112" s="1" t="s">
        <v>83</v>
      </c>
      <c r="D112" t="str">
        <f t="shared" si="4"/>
        <v>℃</v>
      </c>
    </row>
    <row r="113" spans="1:4" x14ac:dyDescent="0.4">
      <c r="A113" s="7">
        <f t="shared" si="3"/>
        <v>44749</v>
      </c>
      <c r="C113" s="1" t="s">
        <v>83</v>
      </c>
      <c r="D113" t="str">
        <f t="shared" si="4"/>
        <v>℃</v>
      </c>
    </row>
    <row r="114" spans="1:4" x14ac:dyDescent="0.4">
      <c r="A114" s="7">
        <f t="shared" si="3"/>
        <v>44750</v>
      </c>
      <c r="C114" s="1" t="s">
        <v>83</v>
      </c>
      <c r="D114" t="str">
        <f t="shared" si="4"/>
        <v>℃</v>
      </c>
    </row>
    <row r="115" spans="1:4" x14ac:dyDescent="0.4">
      <c r="A115" s="7">
        <f t="shared" si="3"/>
        <v>44751</v>
      </c>
      <c r="C115" s="1" t="s">
        <v>83</v>
      </c>
      <c r="D115" t="str">
        <f t="shared" si="4"/>
        <v>℃</v>
      </c>
    </row>
    <row r="116" spans="1:4" x14ac:dyDescent="0.4">
      <c r="A116" s="7">
        <f t="shared" si="3"/>
        <v>44752</v>
      </c>
      <c r="C116" s="1" t="s">
        <v>83</v>
      </c>
      <c r="D116" t="str">
        <f t="shared" si="4"/>
        <v>℃</v>
      </c>
    </row>
    <row r="117" spans="1:4" x14ac:dyDescent="0.4">
      <c r="A117" s="7">
        <f t="shared" si="3"/>
        <v>44753</v>
      </c>
      <c r="C117" s="1" t="s">
        <v>83</v>
      </c>
      <c r="D117" t="str">
        <f t="shared" si="4"/>
        <v>℃</v>
      </c>
    </row>
    <row r="118" spans="1:4" x14ac:dyDescent="0.4">
      <c r="A118" s="7">
        <f t="shared" si="3"/>
        <v>44754</v>
      </c>
      <c r="C118" s="1" t="s">
        <v>83</v>
      </c>
      <c r="D118" t="str">
        <f t="shared" si="4"/>
        <v>℃</v>
      </c>
    </row>
    <row r="119" spans="1:4" x14ac:dyDescent="0.4">
      <c r="A119" s="7">
        <f t="shared" si="3"/>
        <v>44755</v>
      </c>
      <c r="C119" s="1" t="s">
        <v>83</v>
      </c>
      <c r="D119" t="str">
        <f t="shared" si="4"/>
        <v>℃</v>
      </c>
    </row>
    <row r="120" spans="1:4" x14ac:dyDescent="0.4">
      <c r="A120" s="7">
        <f t="shared" si="3"/>
        <v>44756</v>
      </c>
      <c r="C120" s="1" t="s">
        <v>83</v>
      </c>
      <c r="D120" t="str">
        <f t="shared" si="4"/>
        <v>℃</v>
      </c>
    </row>
    <row r="121" spans="1:4" x14ac:dyDescent="0.4">
      <c r="A121" s="7">
        <f t="shared" si="3"/>
        <v>44757</v>
      </c>
      <c r="C121" s="1" t="s">
        <v>83</v>
      </c>
      <c r="D121" t="str">
        <f t="shared" si="4"/>
        <v>℃</v>
      </c>
    </row>
    <row r="122" spans="1:4" x14ac:dyDescent="0.4">
      <c r="A122" s="7">
        <f t="shared" si="3"/>
        <v>44758</v>
      </c>
      <c r="C122" s="1" t="s">
        <v>83</v>
      </c>
      <c r="D122" t="str">
        <f t="shared" si="4"/>
        <v>℃</v>
      </c>
    </row>
    <row r="123" spans="1:4" x14ac:dyDescent="0.4">
      <c r="A123" s="7">
        <f t="shared" si="3"/>
        <v>44759</v>
      </c>
      <c r="C123" s="1" t="s">
        <v>83</v>
      </c>
      <c r="D123" t="str">
        <f t="shared" si="4"/>
        <v>℃</v>
      </c>
    </row>
    <row r="124" spans="1:4" x14ac:dyDescent="0.4">
      <c r="A124" s="7">
        <f t="shared" si="3"/>
        <v>44760</v>
      </c>
      <c r="C124" s="1" t="s">
        <v>83</v>
      </c>
      <c r="D124" t="str">
        <f t="shared" si="4"/>
        <v>℃</v>
      </c>
    </row>
    <row r="125" spans="1:4" x14ac:dyDescent="0.4">
      <c r="A125" s="7">
        <f t="shared" si="3"/>
        <v>44761</v>
      </c>
      <c r="C125" s="1" t="s">
        <v>83</v>
      </c>
      <c r="D125" t="str">
        <f t="shared" si="4"/>
        <v>℃</v>
      </c>
    </row>
    <row r="126" spans="1:4" x14ac:dyDescent="0.4">
      <c r="A126" s="7">
        <f t="shared" si="3"/>
        <v>44762</v>
      </c>
      <c r="C126" s="1" t="s">
        <v>83</v>
      </c>
      <c r="D126" t="str">
        <f t="shared" si="4"/>
        <v>℃</v>
      </c>
    </row>
    <row r="127" spans="1:4" x14ac:dyDescent="0.4">
      <c r="A127" s="7">
        <f t="shared" si="3"/>
        <v>44763</v>
      </c>
      <c r="C127" s="1" t="s">
        <v>83</v>
      </c>
      <c r="D127" t="str">
        <f t="shared" si="4"/>
        <v>℃</v>
      </c>
    </row>
    <row r="128" spans="1:4" x14ac:dyDescent="0.4">
      <c r="A128" s="7">
        <f t="shared" si="3"/>
        <v>44764</v>
      </c>
      <c r="C128" s="1" t="s">
        <v>83</v>
      </c>
      <c r="D128" t="str">
        <f t="shared" si="4"/>
        <v>℃</v>
      </c>
    </row>
    <row r="129" spans="1:4" x14ac:dyDescent="0.4">
      <c r="A129" s="7">
        <f t="shared" si="3"/>
        <v>44765</v>
      </c>
      <c r="C129" s="1" t="s">
        <v>83</v>
      </c>
      <c r="D129" t="str">
        <f t="shared" si="4"/>
        <v>℃</v>
      </c>
    </row>
    <row r="130" spans="1:4" x14ac:dyDescent="0.4">
      <c r="A130" s="7">
        <f t="shared" si="3"/>
        <v>44766</v>
      </c>
      <c r="C130" s="1" t="s">
        <v>83</v>
      </c>
      <c r="D130" t="str">
        <f t="shared" si="4"/>
        <v>℃</v>
      </c>
    </row>
    <row r="131" spans="1:4" x14ac:dyDescent="0.4">
      <c r="A131" s="7">
        <f t="shared" si="3"/>
        <v>44767</v>
      </c>
      <c r="C131" s="1" t="s">
        <v>83</v>
      </c>
      <c r="D131" t="str">
        <f t="shared" si="4"/>
        <v>℃</v>
      </c>
    </row>
    <row r="132" spans="1:4" x14ac:dyDescent="0.4">
      <c r="A132" s="7">
        <f t="shared" si="3"/>
        <v>44768</v>
      </c>
      <c r="C132" s="1" t="s">
        <v>83</v>
      </c>
      <c r="D132" t="str">
        <f t="shared" si="4"/>
        <v>℃</v>
      </c>
    </row>
    <row r="133" spans="1:4" x14ac:dyDescent="0.4">
      <c r="A133" s="7">
        <f t="shared" si="3"/>
        <v>44769</v>
      </c>
      <c r="C133" s="1" t="s">
        <v>83</v>
      </c>
      <c r="D133" t="str">
        <f t="shared" si="4"/>
        <v>℃</v>
      </c>
    </row>
    <row r="134" spans="1:4" x14ac:dyDescent="0.4">
      <c r="A134" s="7">
        <f t="shared" ref="A134:A197" si="5">A133+1</f>
        <v>44770</v>
      </c>
      <c r="C134" s="1" t="s">
        <v>83</v>
      </c>
      <c r="D134" t="str">
        <f t="shared" si="4"/>
        <v>℃</v>
      </c>
    </row>
    <row r="135" spans="1:4" x14ac:dyDescent="0.4">
      <c r="A135" s="7">
        <f t="shared" si="5"/>
        <v>44771</v>
      </c>
      <c r="C135" s="1" t="s">
        <v>83</v>
      </c>
      <c r="D135" t="str">
        <f t="shared" si="4"/>
        <v>℃</v>
      </c>
    </row>
    <row r="136" spans="1:4" x14ac:dyDescent="0.4">
      <c r="A136" s="7">
        <f t="shared" si="5"/>
        <v>44772</v>
      </c>
      <c r="C136" s="1" t="s">
        <v>83</v>
      </c>
      <c r="D136" t="str">
        <f t="shared" si="4"/>
        <v>℃</v>
      </c>
    </row>
    <row r="137" spans="1:4" x14ac:dyDescent="0.4">
      <c r="A137" s="7">
        <f t="shared" si="5"/>
        <v>44773</v>
      </c>
      <c r="C137" s="1" t="s">
        <v>83</v>
      </c>
      <c r="D137" t="str">
        <f t="shared" si="4"/>
        <v>℃</v>
      </c>
    </row>
    <row r="138" spans="1:4" x14ac:dyDescent="0.4">
      <c r="A138" s="7">
        <f t="shared" si="5"/>
        <v>44774</v>
      </c>
      <c r="C138" s="1" t="s">
        <v>83</v>
      </c>
      <c r="D138" t="str">
        <f t="shared" si="4"/>
        <v>℃</v>
      </c>
    </row>
    <row r="139" spans="1:4" x14ac:dyDescent="0.4">
      <c r="A139" s="7">
        <f t="shared" si="5"/>
        <v>44775</v>
      </c>
      <c r="C139" s="1" t="s">
        <v>83</v>
      </c>
      <c r="D139" t="str">
        <f t="shared" si="4"/>
        <v>℃</v>
      </c>
    </row>
    <row r="140" spans="1:4" x14ac:dyDescent="0.4">
      <c r="A140" s="7">
        <f t="shared" si="5"/>
        <v>44776</v>
      </c>
      <c r="C140" s="1" t="s">
        <v>83</v>
      </c>
      <c r="D140" t="str">
        <f t="shared" si="4"/>
        <v>℃</v>
      </c>
    </row>
    <row r="141" spans="1:4" x14ac:dyDescent="0.4">
      <c r="A141" s="7">
        <f t="shared" si="5"/>
        <v>44777</v>
      </c>
      <c r="C141" s="1" t="s">
        <v>83</v>
      </c>
      <c r="D141" t="str">
        <f t="shared" ref="D141:D166" si="6">B141&amp;C141</f>
        <v>℃</v>
      </c>
    </row>
    <row r="142" spans="1:4" x14ac:dyDescent="0.4">
      <c r="A142" s="7">
        <f t="shared" si="5"/>
        <v>44778</v>
      </c>
      <c r="C142" s="1" t="s">
        <v>83</v>
      </c>
      <c r="D142" t="str">
        <f t="shared" si="6"/>
        <v>℃</v>
      </c>
    </row>
    <row r="143" spans="1:4" x14ac:dyDescent="0.4">
      <c r="A143" s="7">
        <f t="shared" si="5"/>
        <v>44779</v>
      </c>
      <c r="C143" s="1" t="s">
        <v>83</v>
      </c>
      <c r="D143" t="str">
        <f t="shared" si="6"/>
        <v>℃</v>
      </c>
    </row>
    <row r="144" spans="1:4" x14ac:dyDescent="0.4">
      <c r="A144" s="7">
        <f t="shared" si="5"/>
        <v>44780</v>
      </c>
      <c r="C144" s="1" t="s">
        <v>83</v>
      </c>
      <c r="D144" t="str">
        <f t="shared" si="6"/>
        <v>℃</v>
      </c>
    </row>
    <row r="145" spans="1:4" x14ac:dyDescent="0.4">
      <c r="A145" s="7">
        <f t="shared" si="5"/>
        <v>44781</v>
      </c>
      <c r="C145" s="1" t="s">
        <v>83</v>
      </c>
      <c r="D145" t="str">
        <f t="shared" si="6"/>
        <v>℃</v>
      </c>
    </row>
    <row r="146" spans="1:4" x14ac:dyDescent="0.4">
      <c r="A146" s="7">
        <f t="shared" si="5"/>
        <v>44782</v>
      </c>
      <c r="C146" s="1" t="s">
        <v>83</v>
      </c>
      <c r="D146" t="str">
        <f t="shared" si="6"/>
        <v>℃</v>
      </c>
    </row>
    <row r="147" spans="1:4" x14ac:dyDescent="0.4">
      <c r="A147" s="7">
        <f t="shared" si="5"/>
        <v>44783</v>
      </c>
      <c r="C147" s="1" t="s">
        <v>83</v>
      </c>
      <c r="D147" t="str">
        <f t="shared" si="6"/>
        <v>℃</v>
      </c>
    </row>
    <row r="148" spans="1:4" x14ac:dyDescent="0.4">
      <c r="A148" s="7">
        <f t="shared" si="5"/>
        <v>44784</v>
      </c>
      <c r="C148" s="1" t="s">
        <v>83</v>
      </c>
      <c r="D148" t="str">
        <f t="shared" si="6"/>
        <v>℃</v>
      </c>
    </row>
    <row r="149" spans="1:4" x14ac:dyDescent="0.4">
      <c r="A149" s="7">
        <f t="shared" si="5"/>
        <v>44785</v>
      </c>
      <c r="C149" s="1" t="s">
        <v>83</v>
      </c>
      <c r="D149" t="str">
        <f t="shared" si="6"/>
        <v>℃</v>
      </c>
    </row>
    <row r="150" spans="1:4" x14ac:dyDescent="0.4">
      <c r="A150" s="7">
        <f t="shared" si="5"/>
        <v>44786</v>
      </c>
      <c r="C150" s="1" t="s">
        <v>83</v>
      </c>
      <c r="D150" t="str">
        <f t="shared" si="6"/>
        <v>℃</v>
      </c>
    </row>
    <row r="151" spans="1:4" x14ac:dyDescent="0.4">
      <c r="A151" s="7">
        <f t="shared" si="5"/>
        <v>44787</v>
      </c>
      <c r="C151" s="1" t="s">
        <v>83</v>
      </c>
      <c r="D151" t="str">
        <f t="shared" si="6"/>
        <v>℃</v>
      </c>
    </row>
    <row r="152" spans="1:4" x14ac:dyDescent="0.4">
      <c r="A152" s="7">
        <f t="shared" si="5"/>
        <v>44788</v>
      </c>
      <c r="C152" s="1" t="s">
        <v>83</v>
      </c>
      <c r="D152" t="str">
        <f t="shared" si="6"/>
        <v>℃</v>
      </c>
    </row>
    <row r="153" spans="1:4" x14ac:dyDescent="0.4">
      <c r="A153" s="7">
        <f t="shared" si="5"/>
        <v>44789</v>
      </c>
      <c r="C153" s="1" t="s">
        <v>83</v>
      </c>
      <c r="D153" t="str">
        <f t="shared" si="6"/>
        <v>℃</v>
      </c>
    </row>
    <row r="154" spans="1:4" x14ac:dyDescent="0.4">
      <c r="A154" s="7">
        <f t="shared" si="5"/>
        <v>44790</v>
      </c>
      <c r="C154" s="1" t="s">
        <v>83</v>
      </c>
      <c r="D154" t="str">
        <f t="shared" si="6"/>
        <v>℃</v>
      </c>
    </row>
    <row r="155" spans="1:4" x14ac:dyDescent="0.4">
      <c r="A155" s="7">
        <f t="shared" si="5"/>
        <v>44791</v>
      </c>
      <c r="C155" s="1" t="s">
        <v>83</v>
      </c>
      <c r="D155" t="str">
        <f t="shared" si="6"/>
        <v>℃</v>
      </c>
    </row>
    <row r="156" spans="1:4" x14ac:dyDescent="0.4">
      <c r="A156" s="7">
        <f t="shared" si="5"/>
        <v>44792</v>
      </c>
      <c r="C156" s="1" t="s">
        <v>83</v>
      </c>
      <c r="D156" t="str">
        <f t="shared" si="6"/>
        <v>℃</v>
      </c>
    </row>
    <row r="157" spans="1:4" x14ac:dyDescent="0.4">
      <c r="A157" s="7">
        <f t="shared" si="5"/>
        <v>44793</v>
      </c>
      <c r="C157" s="1" t="s">
        <v>83</v>
      </c>
      <c r="D157" t="str">
        <f t="shared" si="6"/>
        <v>℃</v>
      </c>
    </row>
    <row r="158" spans="1:4" x14ac:dyDescent="0.4">
      <c r="A158" s="7">
        <f t="shared" si="5"/>
        <v>44794</v>
      </c>
      <c r="C158" s="1" t="s">
        <v>83</v>
      </c>
      <c r="D158" t="str">
        <f t="shared" si="6"/>
        <v>℃</v>
      </c>
    </row>
    <row r="159" spans="1:4" x14ac:dyDescent="0.4">
      <c r="A159" s="7">
        <f t="shared" si="5"/>
        <v>44795</v>
      </c>
      <c r="C159" s="1" t="s">
        <v>83</v>
      </c>
      <c r="D159" t="str">
        <f t="shared" si="6"/>
        <v>℃</v>
      </c>
    </row>
    <row r="160" spans="1:4" x14ac:dyDescent="0.4">
      <c r="A160" s="7">
        <f t="shared" si="5"/>
        <v>44796</v>
      </c>
      <c r="C160" s="1" t="s">
        <v>83</v>
      </c>
      <c r="D160" t="str">
        <f t="shared" si="6"/>
        <v>℃</v>
      </c>
    </row>
    <row r="161" spans="1:4" x14ac:dyDescent="0.4">
      <c r="A161" s="7">
        <f t="shared" si="5"/>
        <v>44797</v>
      </c>
      <c r="C161" s="1" t="s">
        <v>83</v>
      </c>
      <c r="D161" t="str">
        <f t="shared" si="6"/>
        <v>℃</v>
      </c>
    </row>
    <row r="162" spans="1:4" x14ac:dyDescent="0.4">
      <c r="A162" s="7">
        <f t="shared" si="5"/>
        <v>44798</v>
      </c>
      <c r="C162" s="1" t="s">
        <v>83</v>
      </c>
      <c r="D162" t="str">
        <f t="shared" si="6"/>
        <v>℃</v>
      </c>
    </row>
    <row r="163" spans="1:4" x14ac:dyDescent="0.4">
      <c r="A163" s="7">
        <f t="shared" si="5"/>
        <v>44799</v>
      </c>
      <c r="C163" s="1" t="s">
        <v>83</v>
      </c>
      <c r="D163" t="str">
        <f t="shared" si="6"/>
        <v>℃</v>
      </c>
    </row>
    <row r="164" spans="1:4" x14ac:dyDescent="0.4">
      <c r="A164" s="7">
        <f t="shared" si="5"/>
        <v>44800</v>
      </c>
      <c r="C164" s="1" t="s">
        <v>83</v>
      </c>
      <c r="D164" t="str">
        <f t="shared" si="6"/>
        <v>℃</v>
      </c>
    </row>
    <row r="165" spans="1:4" x14ac:dyDescent="0.4">
      <c r="A165" s="7">
        <f t="shared" si="5"/>
        <v>44801</v>
      </c>
      <c r="C165" s="1" t="s">
        <v>83</v>
      </c>
      <c r="D165" t="str">
        <f t="shared" si="6"/>
        <v>℃</v>
      </c>
    </row>
    <row r="166" spans="1:4" x14ac:dyDescent="0.4">
      <c r="A166" s="7">
        <f t="shared" si="5"/>
        <v>44802</v>
      </c>
      <c r="C166" s="1" t="s">
        <v>83</v>
      </c>
      <c r="D166" t="str">
        <f t="shared" si="6"/>
        <v>℃</v>
      </c>
    </row>
    <row r="167" spans="1:4" x14ac:dyDescent="0.4">
      <c r="A167" s="7">
        <f t="shared" si="5"/>
        <v>44803</v>
      </c>
    </row>
    <row r="168" spans="1:4" x14ac:dyDescent="0.4">
      <c r="A168" s="7">
        <f t="shared" si="5"/>
        <v>44804</v>
      </c>
    </row>
    <row r="169" spans="1:4" x14ac:dyDescent="0.4">
      <c r="A169" s="7">
        <f t="shared" si="5"/>
        <v>44805</v>
      </c>
    </row>
    <row r="170" spans="1:4" x14ac:dyDescent="0.4">
      <c r="A170" s="7">
        <f t="shared" si="5"/>
        <v>44806</v>
      </c>
    </row>
    <row r="171" spans="1:4" x14ac:dyDescent="0.4">
      <c r="A171" s="7">
        <f t="shared" si="5"/>
        <v>44807</v>
      </c>
    </row>
    <row r="172" spans="1:4" x14ac:dyDescent="0.4">
      <c r="A172" s="7">
        <f t="shared" si="5"/>
        <v>44808</v>
      </c>
    </row>
    <row r="173" spans="1:4" x14ac:dyDescent="0.4">
      <c r="A173" s="7">
        <f t="shared" si="5"/>
        <v>44809</v>
      </c>
    </row>
    <row r="174" spans="1:4" x14ac:dyDescent="0.4">
      <c r="A174" s="7">
        <f t="shared" si="5"/>
        <v>44810</v>
      </c>
    </row>
    <row r="175" spans="1:4" x14ac:dyDescent="0.4">
      <c r="A175" s="7">
        <f t="shared" si="5"/>
        <v>44811</v>
      </c>
    </row>
    <row r="176" spans="1:4" x14ac:dyDescent="0.4">
      <c r="A176" s="7">
        <f t="shared" si="5"/>
        <v>44812</v>
      </c>
    </row>
    <row r="177" spans="1:1" x14ac:dyDescent="0.4">
      <c r="A177" s="7">
        <f t="shared" si="5"/>
        <v>44813</v>
      </c>
    </row>
    <row r="178" spans="1:1" x14ac:dyDescent="0.4">
      <c r="A178" s="7">
        <f t="shared" si="5"/>
        <v>44814</v>
      </c>
    </row>
    <row r="179" spans="1:1" x14ac:dyDescent="0.4">
      <c r="A179" s="7">
        <f t="shared" si="5"/>
        <v>44815</v>
      </c>
    </row>
    <row r="180" spans="1:1" x14ac:dyDescent="0.4">
      <c r="A180" s="7">
        <f t="shared" si="5"/>
        <v>44816</v>
      </c>
    </row>
    <row r="181" spans="1:1" x14ac:dyDescent="0.4">
      <c r="A181" s="7">
        <f t="shared" si="5"/>
        <v>44817</v>
      </c>
    </row>
    <row r="182" spans="1:1" x14ac:dyDescent="0.4">
      <c r="A182" s="7">
        <f t="shared" si="5"/>
        <v>44818</v>
      </c>
    </row>
    <row r="183" spans="1:1" x14ac:dyDescent="0.4">
      <c r="A183" s="7">
        <f t="shared" si="5"/>
        <v>44819</v>
      </c>
    </row>
    <row r="184" spans="1:1" x14ac:dyDescent="0.4">
      <c r="A184" s="7">
        <f t="shared" si="5"/>
        <v>44820</v>
      </c>
    </row>
    <row r="185" spans="1:1" x14ac:dyDescent="0.4">
      <c r="A185" s="7">
        <f t="shared" si="5"/>
        <v>44821</v>
      </c>
    </row>
    <row r="186" spans="1:1" x14ac:dyDescent="0.4">
      <c r="A186" s="7">
        <f t="shared" si="5"/>
        <v>44822</v>
      </c>
    </row>
    <row r="187" spans="1:1" x14ac:dyDescent="0.4">
      <c r="A187" s="7">
        <f t="shared" si="5"/>
        <v>44823</v>
      </c>
    </row>
    <row r="188" spans="1:1" x14ac:dyDescent="0.4">
      <c r="A188" s="7">
        <f t="shared" si="5"/>
        <v>44824</v>
      </c>
    </row>
    <row r="189" spans="1:1" x14ac:dyDescent="0.4">
      <c r="A189" s="7">
        <f t="shared" si="5"/>
        <v>44825</v>
      </c>
    </row>
    <row r="190" spans="1:1" x14ac:dyDescent="0.4">
      <c r="A190" s="7">
        <f t="shared" si="5"/>
        <v>44826</v>
      </c>
    </row>
    <row r="191" spans="1:1" x14ac:dyDescent="0.4">
      <c r="A191" s="7">
        <f t="shared" si="5"/>
        <v>44827</v>
      </c>
    </row>
    <row r="192" spans="1:1" x14ac:dyDescent="0.4">
      <c r="A192" s="7">
        <f t="shared" si="5"/>
        <v>44828</v>
      </c>
    </row>
    <row r="193" spans="1:1" x14ac:dyDescent="0.4">
      <c r="A193" s="7">
        <f t="shared" si="5"/>
        <v>44829</v>
      </c>
    </row>
    <row r="194" spans="1:1" x14ac:dyDescent="0.4">
      <c r="A194" s="7">
        <f t="shared" si="5"/>
        <v>44830</v>
      </c>
    </row>
    <row r="195" spans="1:1" x14ac:dyDescent="0.4">
      <c r="A195" s="7">
        <f t="shared" si="5"/>
        <v>44831</v>
      </c>
    </row>
    <row r="196" spans="1:1" x14ac:dyDescent="0.4">
      <c r="A196" s="7">
        <f t="shared" si="5"/>
        <v>44832</v>
      </c>
    </row>
    <row r="197" spans="1:1" x14ac:dyDescent="0.4">
      <c r="A197" s="7">
        <f t="shared" si="5"/>
        <v>44833</v>
      </c>
    </row>
    <row r="198" spans="1:1" x14ac:dyDescent="0.4">
      <c r="A198" s="7">
        <f t="shared" ref="A198:A261" si="7">A197+1</f>
        <v>44834</v>
      </c>
    </row>
    <row r="199" spans="1:1" x14ac:dyDescent="0.4">
      <c r="A199" s="7">
        <f t="shared" si="7"/>
        <v>44835</v>
      </c>
    </row>
    <row r="200" spans="1:1" x14ac:dyDescent="0.4">
      <c r="A200" s="7">
        <f t="shared" si="7"/>
        <v>44836</v>
      </c>
    </row>
    <row r="201" spans="1:1" x14ac:dyDescent="0.4">
      <c r="A201" s="7">
        <f t="shared" si="7"/>
        <v>44837</v>
      </c>
    </row>
    <row r="202" spans="1:1" x14ac:dyDescent="0.4">
      <c r="A202" s="7">
        <f t="shared" si="7"/>
        <v>44838</v>
      </c>
    </row>
    <row r="203" spans="1:1" x14ac:dyDescent="0.4">
      <c r="A203" s="7">
        <f t="shared" si="7"/>
        <v>44839</v>
      </c>
    </row>
    <row r="204" spans="1:1" x14ac:dyDescent="0.4">
      <c r="A204" s="7">
        <f t="shared" si="7"/>
        <v>44840</v>
      </c>
    </row>
    <row r="205" spans="1:1" x14ac:dyDescent="0.4">
      <c r="A205" s="7">
        <f t="shared" si="7"/>
        <v>44841</v>
      </c>
    </row>
    <row r="206" spans="1:1" x14ac:dyDescent="0.4">
      <c r="A206" s="7">
        <f t="shared" si="7"/>
        <v>44842</v>
      </c>
    </row>
    <row r="207" spans="1:1" x14ac:dyDescent="0.4">
      <c r="A207" s="7">
        <f t="shared" si="7"/>
        <v>44843</v>
      </c>
    </row>
    <row r="208" spans="1:1" x14ac:dyDescent="0.4">
      <c r="A208" s="7">
        <f t="shared" si="7"/>
        <v>44844</v>
      </c>
    </row>
    <row r="209" spans="1:1" x14ac:dyDescent="0.4">
      <c r="A209" s="7">
        <f t="shared" si="7"/>
        <v>44845</v>
      </c>
    </row>
    <row r="210" spans="1:1" x14ac:dyDescent="0.4">
      <c r="A210" s="7">
        <f t="shared" si="7"/>
        <v>44846</v>
      </c>
    </row>
    <row r="211" spans="1:1" x14ac:dyDescent="0.4">
      <c r="A211" s="7">
        <f t="shared" si="7"/>
        <v>44847</v>
      </c>
    </row>
    <row r="212" spans="1:1" x14ac:dyDescent="0.4">
      <c r="A212" s="7">
        <f t="shared" si="7"/>
        <v>44848</v>
      </c>
    </row>
    <row r="213" spans="1:1" x14ac:dyDescent="0.4">
      <c r="A213" s="7">
        <f t="shared" si="7"/>
        <v>44849</v>
      </c>
    </row>
    <row r="214" spans="1:1" x14ac:dyDescent="0.4">
      <c r="A214" s="7">
        <f t="shared" si="7"/>
        <v>44850</v>
      </c>
    </row>
    <row r="215" spans="1:1" x14ac:dyDescent="0.4">
      <c r="A215" s="7">
        <f t="shared" si="7"/>
        <v>44851</v>
      </c>
    </row>
    <row r="216" spans="1:1" x14ac:dyDescent="0.4">
      <c r="A216" s="7">
        <f t="shared" si="7"/>
        <v>44852</v>
      </c>
    </row>
    <row r="217" spans="1:1" x14ac:dyDescent="0.4">
      <c r="A217" s="7">
        <f t="shared" si="7"/>
        <v>44853</v>
      </c>
    </row>
    <row r="218" spans="1:1" x14ac:dyDescent="0.4">
      <c r="A218" s="7">
        <f t="shared" si="7"/>
        <v>44854</v>
      </c>
    </row>
    <row r="219" spans="1:1" x14ac:dyDescent="0.4">
      <c r="A219" s="7">
        <f t="shared" si="7"/>
        <v>44855</v>
      </c>
    </row>
    <row r="220" spans="1:1" x14ac:dyDescent="0.4">
      <c r="A220" s="7">
        <f t="shared" si="7"/>
        <v>44856</v>
      </c>
    </row>
    <row r="221" spans="1:1" x14ac:dyDescent="0.4">
      <c r="A221" s="7">
        <f t="shared" si="7"/>
        <v>44857</v>
      </c>
    </row>
    <row r="222" spans="1:1" x14ac:dyDescent="0.4">
      <c r="A222" s="7">
        <f t="shared" si="7"/>
        <v>44858</v>
      </c>
    </row>
    <row r="223" spans="1:1" x14ac:dyDescent="0.4">
      <c r="A223" s="7">
        <f t="shared" si="7"/>
        <v>44859</v>
      </c>
    </row>
    <row r="224" spans="1:1" x14ac:dyDescent="0.4">
      <c r="A224" s="7">
        <f t="shared" si="7"/>
        <v>44860</v>
      </c>
    </row>
    <row r="225" spans="1:1" x14ac:dyDescent="0.4">
      <c r="A225" s="7">
        <f t="shared" si="7"/>
        <v>44861</v>
      </c>
    </row>
    <row r="226" spans="1:1" x14ac:dyDescent="0.4">
      <c r="A226" s="7">
        <f t="shared" si="7"/>
        <v>44862</v>
      </c>
    </row>
    <row r="227" spans="1:1" x14ac:dyDescent="0.4">
      <c r="A227" s="7">
        <f t="shared" si="7"/>
        <v>44863</v>
      </c>
    </row>
    <row r="228" spans="1:1" x14ac:dyDescent="0.4">
      <c r="A228" s="7">
        <f t="shared" si="7"/>
        <v>44864</v>
      </c>
    </row>
    <row r="229" spans="1:1" x14ac:dyDescent="0.4">
      <c r="A229" s="7">
        <f t="shared" si="7"/>
        <v>44865</v>
      </c>
    </row>
    <row r="230" spans="1:1" x14ac:dyDescent="0.4">
      <c r="A230" s="7">
        <f t="shared" si="7"/>
        <v>44866</v>
      </c>
    </row>
    <row r="231" spans="1:1" x14ac:dyDescent="0.4">
      <c r="A231" s="7">
        <f t="shared" si="7"/>
        <v>44867</v>
      </c>
    </row>
    <row r="232" spans="1:1" x14ac:dyDescent="0.4">
      <c r="A232" s="7">
        <f t="shared" si="7"/>
        <v>44868</v>
      </c>
    </row>
    <row r="233" spans="1:1" x14ac:dyDescent="0.4">
      <c r="A233" s="7">
        <f t="shared" si="7"/>
        <v>44869</v>
      </c>
    </row>
    <row r="234" spans="1:1" x14ac:dyDescent="0.4">
      <c r="A234" s="7">
        <f t="shared" si="7"/>
        <v>44870</v>
      </c>
    </row>
    <row r="235" spans="1:1" x14ac:dyDescent="0.4">
      <c r="A235" s="7">
        <f t="shared" si="7"/>
        <v>44871</v>
      </c>
    </row>
    <row r="236" spans="1:1" x14ac:dyDescent="0.4">
      <c r="A236" s="7">
        <f t="shared" si="7"/>
        <v>44872</v>
      </c>
    </row>
    <row r="237" spans="1:1" x14ac:dyDescent="0.4">
      <c r="A237" s="7">
        <f t="shared" si="7"/>
        <v>44873</v>
      </c>
    </row>
    <row r="238" spans="1:1" x14ac:dyDescent="0.4">
      <c r="A238" s="7">
        <f t="shared" si="7"/>
        <v>44874</v>
      </c>
    </row>
    <row r="239" spans="1:1" x14ac:dyDescent="0.4">
      <c r="A239" s="7">
        <f t="shared" si="7"/>
        <v>44875</v>
      </c>
    </row>
    <row r="240" spans="1:1" x14ac:dyDescent="0.4">
      <c r="A240" s="7">
        <f t="shared" si="7"/>
        <v>44876</v>
      </c>
    </row>
    <row r="241" spans="1:1" x14ac:dyDescent="0.4">
      <c r="A241" s="7">
        <f t="shared" si="7"/>
        <v>44877</v>
      </c>
    </row>
    <row r="242" spans="1:1" x14ac:dyDescent="0.4">
      <c r="A242" s="7">
        <f t="shared" si="7"/>
        <v>44878</v>
      </c>
    </row>
    <row r="243" spans="1:1" x14ac:dyDescent="0.4">
      <c r="A243" s="7">
        <f t="shared" si="7"/>
        <v>44879</v>
      </c>
    </row>
    <row r="244" spans="1:1" x14ac:dyDescent="0.4">
      <c r="A244" s="7">
        <f t="shared" si="7"/>
        <v>44880</v>
      </c>
    </row>
    <row r="245" spans="1:1" x14ac:dyDescent="0.4">
      <c r="A245" s="7">
        <f t="shared" si="7"/>
        <v>44881</v>
      </c>
    </row>
    <row r="246" spans="1:1" x14ac:dyDescent="0.4">
      <c r="A246" s="7">
        <f t="shared" si="7"/>
        <v>44882</v>
      </c>
    </row>
    <row r="247" spans="1:1" x14ac:dyDescent="0.4">
      <c r="A247" s="7">
        <f t="shared" si="7"/>
        <v>44883</v>
      </c>
    </row>
    <row r="248" spans="1:1" x14ac:dyDescent="0.4">
      <c r="A248" s="7">
        <f t="shared" si="7"/>
        <v>44884</v>
      </c>
    </row>
    <row r="249" spans="1:1" x14ac:dyDescent="0.4">
      <c r="A249" s="7">
        <f t="shared" si="7"/>
        <v>44885</v>
      </c>
    </row>
    <row r="250" spans="1:1" x14ac:dyDescent="0.4">
      <c r="A250" s="7">
        <f t="shared" si="7"/>
        <v>44886</v>
      </c>
    </row>
    <row r="251" spans="1:1" x14ac:dyDescent="0.4">
      <c r="A251" s="7">
        <f t="shared" si="7"/>
        <v>44887</v>
      </c>
    </row>
    <row r="252" spans="1:1" x14ac:dyDescent="0.4">
      <c r="A252" s="7">
        <f t="shared" si="7"/>
        <v>44888</v>
      </c>
    </row>
    <row r="253" spans="1:1" x14ac:dyDescent="0.4">
      <c r="A253" s="7">
        <f t="shared" si="7"/>
        <v>44889</v>
      </c>
    </row>
    <row r="254" spans="1:1" x14ac:dyDescent="0.4">
      <c r="A254" s="7">
        <f t="shared" si="7"/>
        <v>44890</v>
      </c>
    </row>
    <row r="255" spans="1:1" x14ac:dyDescent="0.4">
      <c r="A255" s="7">
        <f t="shared" si="7"/>
        <v>44891</v>
      </c>
    </row>
    <row r="256" spans="1:1" x14ac:dyDescent="0.4">
      <c r="A256" s="7">
        <f t="shared" si="7"/>
        <v>44892</v>
      </c>
    </row>
    <row r="257" spans="1:1" x14ac:dyDescent="0.4">
      <c r="A257" s="7">
        <f t="shared" si="7"/>
        <v>44893</v>
      </c>
    </row>
    <row r="258" spans="1:1" x14ac:dyDescent="0.4">
      <c r="A258" s="7">
        <f t="shared" si="7"/>
        <v>44894</v>
      </c>
    </row>
    <row r="259" spans="1:1" x14ac:dyDescent="0.4">
      <c r="A259" s="7">
        <f t="shared" si="7"/>
        <v>44895</v>
      </c>
    </row>
    <row r="260" spans="1:1" x14ac:dyDescent="0.4">
      <c r="A260" s="7">
        <f t="shared" si="7"/>
        <v>44896</v>
      </c>
    </row>
    <row r="261" spans="1:1" x14ac:dyDescent="0.4">
      <c r="A261" s="7">
        <f t="shared" si="7"/>
        <v>44897</v>
      </c>
    </row>
    <row r="262" spans="1:1" x14ac:dyDescent="0.4">
      <c r="A262" s="7">
        <f t="shared" ref="A262:A320" si="8">A261+1</f>
        <v>44898</v>
      </c>
    </row>
    <row r="263" spans="1:1" x14ac:dyDescent="0.4">
      <c r="A263" s="7">
        <f t="shared" si="8"/>
        <v>44899</v>
      </c>
    </row>
    <row r="264" spans="1:1" x14ac:dyDescent="0.4">
      <c r="A264" s="7">
        <f t="shared" si="8"/>
        <v>44900</v>
      </c>
    </row>
    <row r="265" spans="1:1" x14ac:dyDescent="0.4">
      <c r="A265" s="7">
        <f t="shared" si="8"/>
        <v>44901</v>
      </c>
    </row>
    <row r="266" spans="1:1" x14ac:dyDescent="0.4">
      <c r="A266" s="7">
        <f t="shared" si="8"/>
        <v>44902</v>
      </c>
    </row>
    <row r="267" spans="1:1" x14ac:dyDescent="0.4">
      <c r="A267" s="7">
        <f t="shared" si="8"/>
        <v>44903</v>
      </c>
    </row>
    <row r="268" spans="1:1" x14ac:dyDescent="0.4">
      <c r="A268" s="7">
        <f t="shared" si="8"/>
        <v>44904</v>
      </c>
    </row>
    <row r="269" spans="1:1" x14ac:dyDescent="0.4">
      <c r="A269" s="7">
        <f t="shared" si="8"/>
        <v>44905</v>
      </c>
    </row>
    <row r="270" spans="1:1" x14ac:dyDescent="0.4">
      <c r="A270" s="7">
        <f t="shared" si="8"/>
        <v>44906</v>
      </c>
    </row>
    <row r="271" spans="1:1" x14ac:dyDescent="0.4">
      <c r="A271" s="7">
        <f t="shared" si="8"/>
        <v>44907</v>
      </c>
    </row>
    <row r="272" spans="1:1" x14ac:dyDescent="0.4">
      <c r="A272" s="7">
        <f t="shared" si="8"/>
        <v>44908</v>
      </c>
    </row>
    <row r="273" spans="1:1" x14ac:dyDescent="0.4">
      <c r="A273" s="7">
        <f t="shared" si="8"/>
        <v>44909</v>
      </c>
    </row>
    <row r="274" spans="1:1" x14ac:dyDescent="0.4">
      <c r="A274" s="7">
        <f t="shared" si="8"/>
        <v>44910</v>
      </c>
    </row>
    <row r="275" spans="1:1" x14ac:dyDescent="0.4">
      <c r="A275" s="7">
        <f t="shared" si="8"/>
        <v>44911</v>
      </c>
    </row>
    <row r="276" spans="1:1" x14ac:dyDescent="0.4">
      <c r="A276" s="7">
        <f t="shared" si="8"/>
        <v>44912</v>
      </c>
    </row>
    <row r="277" spans="1:1" x14ac:dyDescent="0.4">
      <c r="A277" s="7">
        <f t="shared" si="8"/>
        <v>44913</v>
      </c>
    </row>
    <row r="278" spans="1:1" x14ac:dyDescent="0.4">
      <c r="A278" s="7">
        <f t="shared" si="8"/>
        <v>44914</v>
      </c>
    </row>
    <row r="279" spans="1:1" x14ac:dyDescent="0.4">
      <c r="A279" s="7">
        <f t="shared" si="8"/>
        <v>44915</v>
      </c>
    </row>
    <row r="280" spans="1:1" x14ac:dyDescent="0.4">
      <c r="A280" s="7">
        <f t="shared" si="8"/>
        <v>44916</v>
      </c>
    </row>
    <row r="281" spans="1:1" x14ac:dyDescent="0.4">
      <c r="A281" s="7">
        <f t="shared" si="8"/>
        <v>44917</v>
      </c>
    </row>
    <row r="282" spans="1:1" x14ac:dyDescent="0.4">
      <c r="A282" s="7">
        <f t="shared" si="8"/>
        <v>44918</v>
      </c>
    </row>
    <row r="283" spans="1:1" x14ac:dyDescent="0.4">
      <c r="A283" s="7">
        <f t="shared" si="8"/>
        <v>44919</v>
      </c>
    </row>
    <row r="284" spans="1:1" x14ac:dyDescent="0.4">
      <c r="A284" s="7">
        <f t="shared" si="8"/>
        <v>44920</v>
      </c>
    </row>
    <row r="285" spans="1:1" x14ac:dyDescent="0.4">
      <c r="A285" s="7">
        <f t="shared" si="8"/>
        <v>44921</v>
      </c>
    </row>
    <row r="286" spans="1:1" x14ac:dyDescent="0.4">
      <c r="A286" s="7">
        <f t="shared" si="8"/>
        <v>44922</v>
      </c>
    </row>
    <row r="287" spans="1:1" x14ac:dyDescent="0.4">
      <c r="A287" s="7">
        <f t="shared" si="8"/>
        <v>44923</v>
      </c>
    </row>
    <row r="288" spans="1:1" x14ac:dyDescent="0.4">
      <c r="A288" s="7">
        <f t="shared" si="8"/>
        <v>44924</v>
      </c>
    </row>
    <row r="289" spans="1:1" x14ac:dyDescent="0.4">
      <c r="A289" s="7">
        <f t="shared" si="8"/>
        <v>44925</v>
      </c>
    </row>
    <row r="290" spans="1:1" x14ac:dyDescent="0.4">
      <c r="A290" s="7">
        <f t="shared" si="8"/>
        <v>44926</v>
      </c>
    </row>
    <row r="291" spans="1:1" x14ac:dyDescent="0.4">
      <c r="A291" s="7">
        <f t="shared" si="8"/>
        <v>44927</v>
      </c>
    </row>
    <row r="292" spans="1:1" x14ac:dyDescent="0.4">
      <c r="A292" s="7">
        <f t="shared" si="8"/>
        <v>44928</v>
      </c>
    </row>
    <row r="293" spans="1:1" x14ac:dyDescent="0.4">
      <c r="A293" s="7">
        <f t="shared" si="8"/>
        <v>44929</v>
      </c>
    </row>
    <row r="294" spans="1:1" x14ac:dyDescent="0.4">
      <c r="A294" s="7">
        <f t="shared" si="8"/>
        <v>44930</v>
      </c>
    </row>
    <row r="295" spans="1:1" x14ac:dyDescent="0.4">
      <c r="A295" s="7">
        <f t="shared" si="8"/>
        <v>44931</v>
      </c>
    </row>
    <row r="296" spans="1:1" x14ac:dyDescent="0.4">
      <c r="A296" s="7">
        <f t="shared" si="8"/>
        <v>44932</v>
      </c>
    </row>
    <row r="297" spans="1:1" x14ac:dyDescent="0.4">
      <c r="A297" s="7">
        <f t="shared" si="8"/>
        <v>44933</v>
      </c>
    </row>
    <row r="298" spans="1:1" x14ac:dyDescent="0.4">
      <c r="A298" s="7">
        <f t="shared" si="8"/>
        <v>44934</v>
      </c>
    </row>
    <row r="299" spans="1:1" x14ac:dyDescent="0.4">
      <c r="A299" s="7">
        <f t="shared" si="8"/>
        <v>44935</v>
      </c>
    </row>
    <row r="300" spans="1:1" x14ac:dyDescent="0.4">
      <c r="A300" s="7">
        <f t="shared" si="8"/>
        <v>44936</v>
      </c>
    </row>
    <row r="301" spans="1:1" x14ac:dyDescent="0.4">
      <c r="A301" s="7">
        <f t="shared" si="8"/>
        <v>44937</v>
      </c>
    </row>
    <row r="302" spans="1:1" x14ac:dyDescent="0.4">
      <c r="A302" s="7">
        <f t="shared" si="8"/>
        <v>44938</v>
      </c>
    </row>
    <row r="303" spans="1:1" x14ac:dyDescent="0.4">
      <c r="A303" s="7">
        <f t="shared" si="8"/>
        <v>44939</v>
      </c>
    </row>
    <row r="304" spans="1:1" x14ac:dyDescent="0.4">
      <c r="A304" s="7">
        <f t="shared" si="8"/>
        <v>44940</v>
      </c>
    </row>
    <row r="305" spans="1:1" x14ac:dyDescent="0.4">
      <c r="A305" s="7">
        <f t="shared" si="8"/>
        <v>44941</v>
      </c>
    </row>
    <row r="306" spans="1:1" x14ac:dyDescent="0.4">
      <c r="A306" s="7">
        <f t="shared" si="8"/>
        <v>44942</v>
      </c>
    </row>
    <row r="307" spans="1:1" x14ac:dyDescent="0.4">
      <c r="A307" s="7">
        <f t="shared" si="8"/>
        <v>44943</v>
      </c>
    </row>
    <row r="308" spans="1:1" x14ac:dyDescent="0.4">
      <c r="A308" s="7">
        <f t="shared" si="8"/>
        <v>44944</v>
      </c>
    </row>
    <row r="309" spans="1:1" x14ac:dyDescent="0.4">
      <c r="A309" s="7">
        <f t="shared" si="8"/>
        <v>44945</v>
      </c>
    </row>
    <row r="310" spans="1:1" x14ac:dyDescent="0.4">
      <c r="A310" s="7">
        <f t="shared" si="8"/>
        <v>44946</v>
      </c>
    </row>
    <row r="311" spans="1:1" x14ac:dyDescent="0.4">
      <c r="A311" s="7">
        <f t="shared" si="8"/>
        <v>44947</v>
      </c>
    </row>
    <row r="312" spans="1:1" x14ac:dyDescent="0.4">
      <c r="A312" s="7">
        <f t="shared" si="8"/>
        <v>44948</v>
      </c>
    </row>
    <row r="313" spans="1:1" x14ac:dyDescent="0.4">
      <c r="A313" s="7">
        <f t="shared" si="8"/>
        <v>44949</v>
      </c>
    </row>
    <row r="314" spans="1:1" x14ac:dyDescent="0.4">
      <c r="A314" s="7">
        <f t="shared" si="8"/>
        <v>44950</v>
      </c>
    </row>
    <row r="315" spans="1:1" x14ac:dyDescent="0.4">
      <c r="A315" s="7">
        <f t="shared" si="8"/>
        <v>44951</v>
      </c>
    </row>
    <row r="316" spans="1:1" x14ac:dyDescent="0.4">
      <c r="A316" s="7">
        <f t="shared" si="8"/>
        <v>44952</v>
      </c>
    </row>
    <row r="317" spans="1:1" x14ac:dyDescent="0.4">
      <c r="A317" s="7">
        <f t="shared" si="8"/>
        <v>44953</v>
      </c>
    </row>
    <row r="318" spans="1:1" x14ac:dyDescent="0.4">
      <c r="A318" s="7">
        <f t="shared" si="8"/>
        <v>44954</v>
      </c>
    </row>
    <row r="319" spans="1:1" x14ac:dyDescent="0.4">
      <c r="A319" s="7">
        <f t="shared" si="8"/>
        <v>44955</v>
      </c>
    </row>
    <row r="320" spans="1:1" x14ac:dyDescent="0.4">
      <c r="A320" s="7">
        <f t="shared" si="8"/>
        <v>44956</v>
      </c>
    </row>
  </sheetData>
  <sheetProtection sheet="1" objects="1" scenarios="1" selectLockedCells="1"/>
  <protectedRanges>
    <protectedRange sqref="F2:H2" name="範囲2"/>
    <protectedRange sqref="B1:B1048576 F2:H2" name="範囲1"/>
  </protectedRanges>
  <phoneticPr fontId="1"/>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健康チェックシート（役員、選手用）</vt:lpstr>
      <vt:lpstr>体温記入シート</vt:lpstr>
      <vt:lpstr>'健康チェックシート（役員、選手用）'!Print_Area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鈴木健司</cp:lastModifiedBy>
  <cp:lastPrinted>2021-12-17T21:35:25Z</cp:lastPrinted>
  <dcterms:created xsi:type="dcterms:W3CDTF">2020-03-18T14:21:52Z</dcterms:created>
  <dcterms:modified xsi:type="dcterms:W3CDTF">2022-04-03T11:49:23Z</dcterms:modified>
</cp:coreProperties>
</file>